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mcpitfs1\home$\kkamath\My Documents\Accreditation 2014\Research Data\"/>
    </mc:Choice>
  </mc:AlternateContent>
  <bookViews>
    <workbookView xWindow="480" yWindow="120" windowWidth="384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30" i="1" l="1"/>
  <c r="E130" i="1"/>
  <c r="I130" i="1"/>
  <c r="G130" i="1"/>
  <c r="H130" i="1"/>
  <c r="L130" i="1"/>
  <c r="J130" i="1"/>
  <c r="K130" i="1"/>
  <c r="O130" i="1"/>
  <c r="M130" i="1"/>
  <c r="N130" i="1"/>
  <c r="P130" i="1"/>
  <c r="D130" i="1"/>
  <c r="T63" i="1"/>
  <c r="R130" i="1"/>
  <c r="Q130" i="1"/>
  <c r="S130" i="1"/>
  <c r="T79" i="1"/>
  <c r="T16" i="1"/>
  <c r="T73" i="1"/>
  <c r="T120" i="1"/>
  <c r="T116" i="1"/>
  <c r="T119" i="1"/>
  <c r="T85" i="1"/>
  <c r="T32" i="1"/>
  <c r="T71" i="1"/>
  <c r="T6" i="1"/>
  <c r="T20" i="1"/>
  <c r="T110" i="1"/>
  <c r="T118" i="1"/>
  <c r="T62" i="1"/>
  <c r="T18" i="1"/>
  <c r="T84" i="1"/>
  <c r="T88" i="1"/>
  <c r="T89" i="1"/>
  <c r="T87" i="1"/>
  <c r="T90" i="1"/>
  <c r="T86" i="1"/>
  <c r="T101" i="1"/>
  <c r="T109" i="1"/>
  <c r="T114" i="1"/>
  <c r="T72" i="1"/>
  <c r="T2" i="1"/>
  <c r="T9" i="1"/>
  <c r="T10" i="1"/>
  <c r="T19" i="1"/>
  <c r="T43" i="1"/>
  <c r="T29" i="1"/>
  <c r="T30" i="1"/>
  <c r="T31" i="1"/>
  <c r="T33" i="1"/>
  <c r="T44" i="1"/>
  <c r="T48" i="1"/>
  <c r="T52" i="1"/>
  <c r="T51" i="1"/>
  <c r="T74" i="1"/>
  <c r="T75" i="1"/>
  <c r="T80" i="1"/>
  <c r="T81" i="1"/>
  <c r="T91" i="1"/>
  <c r="T96" i="1"/>
  <c r="T100" i="1"/>
  <c r="T106" i="1"/>
  <c r="T107" i="1"/>
  <c r="T111" i="1"/>
  <c r="T103" i="1"/>
  <c r="T104" i="1"/>
  <c r="T117" i="1"/>
  <c r="T121" i="1"/>
  <c r="T126" i="1"/>
  <c r="T12" i="1"/>
  <c r="T11" i="1"/>
  <c r="T45" i="1"/>
  <c r="T34" i="1"/>
  <c r="T46" i="1"/>
  <c r="T49" i="1"/>
  <c r="T53" i="1"/>
  <c r="T64" i="1"/>
  <c r="T70" i="1"/>
  <c r="T77" i="1"/>
  <c r="T76" i="1"/>
  <c r="T82" i="1"/>
  <c r="T92" i="1"/>
  <c r="T97" i="1"/>
  <c r="T102" i="1"/>
  <c r="T108" i="1"/>
  <c r="T115" i="1"/>
  <c r="T122" i="1"/>
  <c r="T105" i="1"/>
  <c r="T127" i="1"/>
  <c r="T3" i="1"/>
  <c r="T26" i="1"/>
  <c r="T61" i="1"/>
  <c r="T67" i="1"/>
  <c r="T4" i="1"/>
  <c r="T5" i="1"/>
  <c r="T7" i="1"/>
  <c r="T8" i="1"/>
  <c r="T13" i="1"/>
  <c r="T14" i="1"/>
  <c r="T15" i="1"/>
  <c r="T28" i="1"/>
  <c r="T22" i="1"/>
  <c r="T23" i="1"/>
  <c r="T24" i="1"/>
  <c r="T21" i="1"/>
  <c r="T25" i="1"/>
  <c r="T27" i="1"/>
  <c r="T36" i="1"/>
  <c r="T35" i="1"/>
  <c r="T37" i="1"/>
  <c r="T39" i="1"/>
  <c r="T50" i="1"/>
  <c r="T41" i="1"/>
  <c r="T40" i="1"/>
  <c r="T38" i="1"/>
  <c r="T42" i="1"/>
  <c r="T47" i="1"/>
  <c r="T54" i="1"/>
  <c r="T55" i="1"/>
  <c r="T60" i="1"/>
  <c r="T58" i="1"/>
  <c r="T59" i="1"/>
  <c r="T56" i="1"/>
  <c r="T57" i="1"/>
  <c r="T65" i="1"/>
  <c r="T66" i="1"/>
  <c r="T68" i="1"/>
  <c r="T69" i="1"/>
  <c r="T78" i="1"/>
  <c r="T128" i="1"/>
  <c r="T129" i="1"/>
  <c r="T83" i="1"/>
  <c r="T93" i="1"/>
  <c r="T94" i="1"/>
  <c r="T95" i="1"/>
  <c r="T98" i="1"/>
  <c r="T99" i="1"/>
  <c r="T112" i="1"/>
  <c r="T113" i="1"/>
  <c r="T125" i="1"/>
  <c r="T124" i="1"/>
  <c r="T123" i="1"/>
  <c r="T17" i="1"/>
</calcChain>
</file>

<file path=xl/sharedStrings.xml><?xml version="1.0" encoding="utf-8"?>
<sst xmlns="http://schemas.openxmlformats.org/spreadsheetml/2006/main" count="404" uniqueCount="265">
  <si>
    <t>Program</t>
  </si>
  <si>
    <t>Program Description</t>
  </si>
  <si>
    <t>2007FA</t>
  </si>
  <si>
    <t>2008FA</t>
  </si>
  <si>
    <t>2008SP</t>
  </si>
  <si>
    <t>2009FA</t>
  </si>
  <si>
    <t>2009SP</t>
  </si>
  <si>
    <t>2009SU</t>
  </si>
  <si>
    <t>2010FA</t>
  </si>
  <si>
    <t>2010SP</t>
  </si>
  <si>
    <t>2010SU</t>
  </si>
  <si>
    <t>2011FA</t>
  </si>
  <si>
    <t>2011SP</t>
  </si>
  <si>
    <t>2011SU</t>
  </si>
  <si>
    <t>2012SP</t>
  </si>
  <si>
    <t>AS.ADJUS.L</t>
  </si>
  <si>
    <t>AS</t>
  </si>
  <si>
    <t>Administration of Justice</t>
  </si>
  <si>
    <t>CC.AJBLE.L</t>
  </si>
  <si>
    <t>obsolete</t>
  </si>
  <si>
    <t>Administration of Justice: Basic Law Enforcement Academy</t>
  </si>
  <si>
    <t>SC.AJBLEA1.L</t>
  </si>
  <si>
    <t>College Skills</t>
  </si>
  <si>
    <t>Administration of Justice: Basic Law Enforcement Academy I</t>
  </si>
  <si>
    <t>SC.AJBLEA2.L</t>
  </si>
  <si>
    <t>Administration of Justice: Basic Law Enforcement Academy II</t>
  </si>
  <si>
    <t>SC.AJBPA.L</t>
  </si>
  <si>
    <t>Administration of Justice: Basic Police Academy</t>
  </si>
  <si>
    <t>SC.AJCLS.L</t>
  </si>
  <si>
    <t>Administration of Justice: Criminal Law Specialist</t>
  </si>
  <si>
    <t>AS.ANTHR.L</t>
  </si>
  <si>
    <t>Anthropology</t>
  </si>
  <si>
    <t>AS.APPLI.L</t>
  </si>
  <si>
    <t>Appliance Service Technology</t>
  </si>
  <si>
    <t>CA.APPLI.L</t>
  </si>
  <si>
    <t>CA</t>
  </si>
  <si>
    <t>CA.APPLE.L</t>
  </si>
  <si>
    <t>Appliance Service Technology: Appliance Technician II</t>
  </si>
  <si>
    <t>SC.ASEAT.L</t>
  </si>
  <si>
    <t>Appliance Technology: Electrical Appliance Technician Cert.</t>
  </si>
  <si>
    <t>SC.ASHVA.L</t>
  </si>
  <si>
    <t>Appliance Technology: Heating, Ventilation &amp; Air Cond</t>
  </si>
  <si>
    <t>SC.ASRTC.L</t>
  </si>
  <si>
    <t>Appliance Technology: Refrigeration Technician Certificate</t>
  </si>
  <si>
    <t>AA.ARTFA.L</t>
  </si>
  <si>
    <t>AA</t>
  </si>
  <si>
    <t>Arts - Fine Arts</t>
  </si>
  <si>
    <t>AA.ARTGC.L</t>
  </si>
  <si>
    <t>Arts - Graphics Arts</t>
  </si>
  <si>
    <t>AS.AUTO.L</t>
  </si>
  <si>
    <t>Auto Technology</t>
  </si>
  <si>
    <t>CA.AUTO.L</t>
  </si>
  <si>
    <t>SC.ATSBS.L</t>
  </si>
  <si>
    <t>Auto Technology: Automotive Chassis Specialist</t>
  </si>
  <si>
    <t>SC.ATEP.L</t>
  </si>
  <si>
    <t>Auto Technology: Engine Performance</t>
  </si>
  <si>
    <t>SC.ATERM.L</t>
  </si>
  <si>
    <t>Auto Technology: Engine Repair &amp; Machining Specialist</t>
  </si>
  <si>
    <t>SC.ATHAC.L</t>
  </si>
  <si>
    <t>Auto Technology: Heating, Ventilation &amp; Air Cond</t>
  </si>
  <si>
    <t>SC.ATSTS.L</t>
  </si>
  <si>
    <t>Auto Technology: Smog Technician Specialist</t>
  </si>
  <si>
    <t>CC.ATSBS.L</t>
  </si>
  <si>
    <t>Auto Technology: Suspension &amp; Brakes Specialist</t>
  </si>
  <si>
    <t>SC.ATTS.L</t>
  </si>
  <si>
    <t>Auto Technology: Transmission Specialist</t>
  </si>
  <si>
    <t>SC.ATASC.L</t>
  </si>
  <si>
    <t>Automotive Technology</t>
  </si>
  <si>
    <t>AS.BIOSC.L</t>
  </si>
  <si>
    <t>Biological Science</t>
  </si>
  <si>
    <t>AS.BMC.L</t>
  </si>
  <si>
    <t>Business</t>
  </si>
  <si>
    <t>AS.BOM.L</t>
  </si>
  <si>
    <t>AS.BUSAC.L</t>
  </si>
  <si>
    <t>Business: Accounting</t>
  </si>
  <si>
    <t>CA.BUSAC.L</t>
  </si>
  <si>
    <t>SC.BUACB.L</t>
  </si>
  <si>
    <t>Business: Accounting Clerk/Bookkeeper</t>
  </si>
  <si>
    <t>SC.BUAA.L</t>
  </si>
  <si>
    <t>Business: Administrative Assistant</t>
  </si>
  <si>
    <t>SC.BUBC.L</t>
  </si>
  <si>
    <t>Business: Basic Clerical</t>
  </si>
  <si>
    <t>SC.BUMCM.L</t>
  </si>
  <si>
    <t>Business: Basic Medical/Clerical/Medical Records Clerk</t>
  </si>
  <si>
    <t>SC.BUBCS.L</t>
  </si>
  <si>
    <t>Business: Computer Skills</t>
  </si>
  <si>
    <t>SC.BUFOM.L</t>
  </si>
  <si>
    <t>Business: Front Office/Medical Billing/ Medical Coding</t>
  </si>
  <si>
    <t>SC.BUFBS.L</t>
  </si>
  <si>
    <t>Business: Fundamental Business Skills</t>
  </si>
  <si>
    <t>SC.BUMT.L</t>
  </si>
  <si>
    <t>Business: Medical Transcription</t>
  </si>
  <si>
    <t>AS.BBAC.L</t>
  </si>
  <si>
    <t>Business: Office Administration</t>
  </si>
  <si>
    <t>AS.BUSOA.L</t>
  </si>
  <si>
    <t>CA.BUOAE.L</t>
  </si>
  <si>
    <t>CA.BUSOA.L</t>
  </si>
  <si>
    <t>SC.BUOE.L</t>
  </si>
  <si>
    <t>Business: Office Essentials</t>
  </si>
  <si>
    <t>AS.BUSSB.L</t>
  </si>
  <si>
    <t>Business: Small Business Operations</t>
  </si>
  <si>
    <t>CA.BUSSB.L</t>
  </si>
  <si>
    <t>SC.BUBTP.L</t>
  </si>
  <si>
    <t>Business: Transfer Preparation</t>
  </si>
  <si>
    <t>AS.CHEM.L</t>
  </si>
  <si>
    <t>Chemistry</t>
  </si>
  <si>
    <t>AS.CHDEV.L</t>
  </si>
  <si>
    <t>Child Development</t>
  </si>
  <si>
    <t>CA.CHDEV.L</t>
  </si>
  <si>
    <t>SC.CDATC.L</t>
  </si>
  <si>
    <t>Child Development: Assistant Teacher Permit Coursework</t>
  </si>
  <si>
    <t>SC.CDATP.L</t>
  </si>
  <si>
    <t>Child Development: Associate Teacher Permit Coursework</t>
  </si>
  <si>
    <t>SC.CDSAC.L</t>
  </si>
  <si>
    <t>Child Development: School Age Care</t>
  </si>
  <si>
    <t>SC.CDSNC.L</t>
  </si>
  <si>
    <t>Child Development: Special Needs Care &amp; Education</t>
  </si>
  <si>
    <t>SC.CDDPP.L</t>
  </si>
  <si>
    <t>Child Development: Specialization - Director of Private Preschools</t>
  </si>
  <si>
    <t>SC.CDITC.L</t>
  </si>
  <si>
    <t>Child Development: Specialization - Infant Toddler Care</t>
  </si>
  <si>
    <t>SC.CDCDF.L</t>
  </si>
  <si>
    <t>Child Development: Specialization - Working with Culturally Diverse Families</t>
  </si>
  <si>
    <t>CC.CDAEC.L</t>
  </si>
  <si>
    <t>Child Development: Specialization-Administration of Early Childhood Programs</t>
  </si>
  <si>
    <t>CA.COMSC.L</t>
  </si>
  <si>
    <t>Computer Science</t>
  </si>
  <si>
    <t>SC.CSCC.L</t>
  </si>
  <si>
    <t>Computer Science: Core Competencies</t>
  </si>
  <si>
    <t>SC.CSFOUN.L</t>
  </si>
  <si>
    <t>Computer Science: Foundation</t>
  </si>
  <si>
    <t>CC.CSMAP.L</t>
  </si>
  <si>
    <t>Computer Science: Microsoft Applications</t>
  </si>
  <si>
    <t>SC.CSRT.L</t>
  </si>
  <si>
    <t>Computer Science: PC Repair Technician</t>
  </si>
  <si>
    <t>SC.CSWD.L</t>
  </si>
  <si>
    <t>Computer Science: Web Design</t>
  </si>
  <si>
    <t>CA.COSME.L</t>
  </si>
  <si>
    <t>Cosmetology</t>
  </si>
  <si>
    <t>AA.TCSU.L</t>
  </si>
  <si>
    <t>CSU General Education Certification</t>
  </si>
  <si>
    <t>AS.EETEC.L</t>
  </si>
  <si>
    <t>Electrical/Electronic: Electrical Technology</t>
  </si>
  <si>
    <t>AS.EETIE.L</t>
  </si>
  <si>
    <t>Electrical/Electronic: Industrial Electronics</t>
  </si>
  <si>
    <t>CA.EETIE.L</t>
  </si>
  <si>
    <t>CA.EETEC.L</t>
  </si>
  <si>
    <t>Electrical/Electronics: Electrical Technology</t>
  </si>
  <si>
    <t>SC.EMT.L</t>
  </si>
  <si>
    <t>Emergency Medical Technician I</t>
  </si>
  <si>
    <t>AS.ENGIN.L</t>
  </si>
  <si>
    <t>Engineering</t>
  </si>
  <si>
    <t>AS.FIRE.L</t>
  </si>
  <si>
    <t>Fire Technology</t>
  </si>
  <si>
    <t>CA.FIRE.L</t>
  </si>
  <si>
    <t>SC.FTBAC.L</t>
  </si>
  <si>
    <t>Fire Technology: Basic Fire Academy</t>
  </si>
  <si>
    <t>AA.JOURN.L</t>
  </si>
  <si>
    <t>Journalism</t>
  </si>
  <si>
    <t>AA.LIART.L</t>
  </si>
  <si>
    <t>Liberal Arts</t>
  </si>
  <si>
    <t>AA.LAMSC.L</t>
  </si>
  <si>
    <t xml:space="preserve">Liberal Arts: </t>
  </si>
  <si>
    <t>AA.LAAHU.L</t>
  </si>
  <si>
    <t>Liberal Arts: Arts &amp; Humanities</t>
  </si>
  <si>
    <t>AA.LABSS.L</t>
  </si>
  <si>
    <t>Liberal Arts: Behavioral Science &amp; Social Science</t>
  </si>
  <si>
    <t>AA.LAUNS.L</t>
  </si>
  <si>
    <t>Liberal Arts: University Studies</t>
  </si>
  <si>
    <t>AS.MANBS.L</t>
  </si>
  <si>
    <t>Management: Business Supervision</t>
  </si>
  <si>
    <t>CA.MANBS.L</t>
  </si>
  <si>
    <t>SC.MSCSM.L</t>
  </si>
  <si>
    <t>Management: Communication Skills for Managers</t>
  </si>
  <si>
    <t>SC.MSDMS.L</t>
  </si>
  <si>
    <t>Management: Decision Making Skills for Managers</t>
  </si>
  <si>
    <t>SC.MSHRM.L</t>
  </si>
  <si>
    <t>Management: Human Resource Management Skills</t>
  </si>
  <si>
    <t>AS.MANSU.L</t>
  </si>
  <si>
    <t>Management: Industrial Supervision</t>
  </si>
  <si>
    <t>CA.MANSU.L</t>
  </si>
  <si>
    <t>SC.MSLSM.L</t>
  </si>
  <si>
    <t>Management: Leadership Skills for Managers</t>
  </si>
  <si>
    <t>SC.MSPSM.L</t>
  </si>
  <si>
    <t>Management: Planning Skills for Managers</t>
  </si>
  <si>
    <t>AS.MATH.L</t>
  </si>
  <si>
    <t>Mathematics</t>
  </si>
  <si>
    <t>AA.MUSIC.L</t>
  </si>
  <si>
    <t>Music</t>
  </si>
  <si>
    <t>CA.MUSPD.L</t>
  </si>
  <si>
    <t>Music-Commercial: Pedagogy</t>
  </si>
  <si>
    <t>AS.RNTRN.L</t>
  </si>
  <si>
    <t>Nursing: LVN-RN Transition</t>
  </si>
  <si>
    <t>AS.RNURS.L</t>
  </si>
  <si>
    <t>Nursing: Registered</t>
  </si>
  <si>
    <t>CA.VONUR.L</t>
  </si>
  <si>
    <t>Nursing: Vocational</t>
  </si>
  <si>
    <t>AS.PARAM.L</t>
  </si>
  <si>
    <t>Paramedic: Emergency Care</t>
  </si>
  <si>
    <t>AS.PTEC.L</t>
  </si>
  <si>
    <t>Process Technology</t>
  </si>
  <si>
    <t>CA.PTEC.L</t>
  </si>
  <si>
    <t>AA.PSYCH.L</t>
  </si>
  <si>
    <t>Psychology</t>
  </si>
  <si>
    <t>AS.REAL.L</t>
  </si>
  <si>
    <t>Real Estate</t>
  </si>
  <si>
    <t>SC.REREB.L</t>
  </si>
  <si>
    <t>Real Estate Broker</t>
  </si>
  <si>
    <t>SC.RERES.L</t>
  </si>
  <si>
    <t>Real Estate Sales</t>
  </si>
  <si>
    <t>AA.REART.L</t>
  </si>
  <si>
    <t>Recording Arts</t>
  </si>
  <si>
    <t>CA.REART.L</t>
  </si>
  <si>
    <t>AS.SOCIO.L</t>
  </si>
  <si>
    <t>Sociology</t>
  </si>
  <si>
    <t>AS.TRAVL.L</t>
  </si>
  <si>
    <t>Travel</t>
  </si>
  <si>
    <t>CA.TRAVL.L</t>
  </si>
  <si>
    <t>SC.TMTM.L</t>
  </si>
  <si>
    <t>Travel Maketing</t>
  </si>
  <si>
    <t>SC.TMHBT.L</t>
  </si>
  <si>
    <t>Travel Maketing: Home Based Travel</t>
  </si>
  <si>
    <t>SC.TMCTS.L</t>
  </si>
  <si>
    <t>Travel Marketing: Cruise Travel Specialist</t>
  </si>
  <si>
    <t>AS.WELD.L</t>
  </si>
  <si>
    <t>Welding</t>
  </si>
  <si>
    <t>CA.WELD.L</t>
  </si>
  <si>
    <t>SC.FLASL.L</t>
  </si>
  <si>
    <t>World Language: American Sign Language</t>
  </si>
  <si>
    <t>SC.FLSCP.L</t>
  </si>
  <si>
    <t>World Language: Spanish</t>
  </si>
  <si>
    <t>2012SU</t>
  </si>
  <si>
    <t>2012FA</t>
  </si>
  <si>
    <t>2013SP</t>
  </si>
  <si>
    <t>Note</t>
  </si>
  <si>
    <t>AAT.COMST.L</t>
  </si>
  <si>
    <t>AAT.PSYCH.L</t>
  </si>
  <si>
    <t>AAT.SOCIO.L</t>
  </si>
  <si>
    <t>SC.AJBLEA3.L</t>
  </si>
  <si>
    <t>SC.AJCIS.L</t>
  </si>
  <si>
    <t>SC.BUBLS.L</t>
  </si>
  <si>
    <t>SC.BUSLS.L</t>
  </si>
  <si>
    <t>SC.CDCEC.L</t>
  </si>
  <si>
    <t>SC.CDSAT.L</t>
  </si>
  <si>
    <t>SC.CDSPD.L</t>
  </si>
  <si>
    <t>Total Awards
Fa07 - Sp13</t>
  </si>
  <si>
    <t>AST.CHDEV.L</t>
  </si>
  <si>
    <t>CA.ARTGC.L</t>
  </si>
  <si>
    <t>SC.EMTR.L</t>
  </si>
  <si>
    <t>AS.COMSC.L</t>
  </si>
  <si>
    <t>AAT</t>
  </si>
  <si>
    <t>AST</t>
  </si>
  <si>
    <t>Communication Studies for Transfer</t>
  </si>
  <si>
    <t>Psychology for Transfer</t>
  </si>
  <si>
    <t>Sociology for Transfer</t>
  </si>
  <si>
    <t>Early Childhood Education for Transfer</t>
  </si>
  <si>
    <t>Art - Graphic Communication</t>
  </si>
  <si>
    <t>Criminal Investigations Specialist</t>
  </si>
  <si>
    <t>Business Literacy Skills</t>
  </si>
  <si>
    <t>Administration of Justice: Basic Law Enforcement Module III</t>
  </si>
  <si>
    <t>Legal Secretary</t>
  </si>
  <si>
    <t>Specialization - Curriculum in Early Childhood Education</t>
  </si>
  <si>
    <t>School Age Associate Teacher</t>
  </si>
  <si>
    <t>Speicalization - Site Supervisor/Program Director</t>
  </si>
  <si>
    <t>Emergency Medical Technician Recertification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</si>
</sst>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0" xfId="0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applyBorder="1"/>
  </cellXfs>
  <cellStyles count="1"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thin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/>
        <right style="hair">
          <color auto="1"/>
        </right>
        <top/>
        <bottom/>
        <vertical/>
        <horizontal/>
      </border>
    </dxf>
    <dxf>
      <border diagonalUp="0" diagonalDown="0">
        <left/>
        <right style="hair">
          <color auto="1"/>
        </right>
        <top/>
        <bottom/>
        <vertical/>
        <horizontal/>
      </border>
    </dxf>
    <dxf>
      <alignment horizontal="left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T130" totalsRowCount="1" headerRowDxfId="36">
  <sortState ref="A2:T129">
    <sortCondition ref="C2:C129"/>
  </sortState>
  <tableColumns count="20">
    <tableColumn id="1" name="Program"/>
    <tableColumn id="2" name="Note" dataDxfId="35" totalsRowDxfId="34"/>
    <tableColumn id="3" name="Program Description"/>
    <tableColumn id="4" name="2007FA" totalsRowFunction="custom" dataDxfId="33" totalsRowDxfId="32">
      <totalsRowFormula>SUM(D2:D129)</totalsRowFormula>
    </tableColumn>
    <tableColumn id="6" name="2008SP" totalsRowFunction="custom" dataDxfId="31" totalsRowDxfId="30">
      <totalsRowFormula>SUM(E2:E129)</totalsRowFormula>
    </tableColumn>
    <tableColumn id="5" name="2008FA" totalsRowFunction="custom" dataDxfId="29" totalsRowDxfId="28">
      <totalsRowFormula>SUM(F2:F129)</totalsRowFormula>
    </tableColumn>
    <tableColumn id="8" name="2009SP" totalsRowFunction="custom" dataDxfId="27" totalsRowDxfId="26">
      <totalsRowFormula>SUM(G2:G129)</totalsRowFormula>
    </tableColumn>
    <tableColumn id="9" name="2009SU" totalsRowFunction="custom" dataDxfId="25" totalsRowDxfId="24">
      <totalsRowFormula>SUM(H2:H129)</totalsRowFormula>
    </tableColumn>
    <tableColumn id="7" name="2009FA" totalsRowFunction="custom" dataDxfId="23" totalsRowDxfId="22">
      <totalsRowFormula>SUM(I2:I129)</totalsRowFormula>
    </tableColumn>
    <tableColumn id="11" name="2010SP" totalsRowFunction="custom" dataDxfId="21" totalsRowDxfId="20">
      <totalsRowFormula>SUM(J2:J129)</totalsRowFormula>
    </tableColumn>
    <tableColumn id="12" name="2010SU" totalsRowFunction="custom" dataDxfId="19" totalsRowDxfId="18">
      <totalsRowFormula>SUM(K2:K129)</totalsRowFormula>
    </tableColumn>
    <tableColumn id="10" name="2010FA" totalsRowFunction="custom" dataDxfId="17" totalsRowDxfId="16">
      <totalsRowFormula>SUM(L2:L129)</totalsRowFormula>
    </tableColumn>
    <tableColumn id="14" name="2011SP" totalsRowFunction="custom" dataDxfId="15" totalsRowDxfId="14">
      <totalsRowFormula>SUM(M2:M129)</totalsRowFormula>
    </tableColumn>
    <tableColumn id="15" name="2011SU" totalsRowFunction="custom" dataDxfId="13" totalsRowDxfId="12">
      <totalsRowFormula>SUM(N2:N129)</totalsRowFormula>
    </tableColumn>
    <tableColumn id="13" name="2011FA" totalsRowFunction="custom" dataDxfId="11" totalsRowDxfId="10">
      <totalsRowFormula>SUM(O2:O129)</totalsRowFormula>
    </tableColumn>
    <tableColumn id="16" name="2012SP" totalsRowFunction="custom" dataDxfId="9" totalsRowDxfId="8">
      <totalsRowFormula>SUM(P2:P129)</totalsRowFormula>
    </tableColumn>
    <tableColumn id="17" name="2012SU" totalsRowFunction="custom" dataDxfId="7" totalsRowDxfId="6">
      <totalsRowFormula>SUM(Q2:Q129)</totalsRowFormula>
    </tableColumn>
    <tableColumn id="18" name="2012FA" totalsRowFunction="custom" dataDxfId="5" totalsRowDxfId="4">
      <totalsRowFormula>SUM(R2:R129)</totalsRowFormula>
    </tableColumn>
    <tableColumn id="19" name="2013SP" totalsRowFunction="custom" dataDxfId="3" totalsRowDxfId="2">
      <totalsRowFormula>SUM(S2:S129)</totalsRowFormula>
    </tableColumn>
    <tableColumn id="20" name="Total Awards_x000a_Fa07 - Sp13" dataDxfId="1" totalsRowDxfId="0">
      <calculatedColumnFormula>SUM(Table1[[#This Row],[2007FA]:[2013SP]])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0"/>
  <sheetViews>
    <sheetView tabSelected="1" zoomScale="80" zoomScaleNormal="80"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D119" sqref="D119"/>
    </sheetView>
  </sheetViews>
  <sheetFormatPr defaultRowHeight="15" x14ac:dyDescent="0.25"/>
  <cols>
    <col min="1" max="1" width="13.85546875" customWidth="1"/>
    <col min="2" max="2" width="7.5703125" customWidth="1"/>
    <col min="3" max="3" width="38.5703125" customWidth="1"/>
    <col min="4" max="4" width="9.42578125" customWidth="1"/>
    <col min="5" max="5" width="9.28515625" customWidth="1"/>
    <col min="6" max="7" width="9.42578125" customWidth="1"/>
    <col min="10" max="10" width="9.28515625" customWidth="1"/>
    <col min="13" max="14" width="9.42578125" customWidth="1"/>
    <col min="18" max="18" width="9.28515625" customWidth="1"/>
    <col min="19" max="19" width="9.42578125" customWidth="1"/>
    <col min="20" max="20" width="12.5703125" customWidth="1"/>
    <col min="21" max="21" width="9.42578125" customWidth="1"/>
    <col min="22" max="22" width="9.28515625" customWidth="1"/>
    <col min="24" max="24" width="9.28515625" customWidth="1"/>
    <col min="25" max="26" width="9.42578125" customWidth="1"/>
    <col min="27" max="27" width="9.28515625" customWidth="1"/>
    <col min="28" max="28" width="13.28515625" style="1" customWidth="1"/>
  </cols>
  <sheetData>
    <row r="1" spans="1:28" s="2" customFormat="1" ht="34.5" customHeight="1" x14ac:dyDescent="0.25">
      <c r="A1" s="6" t="s">
        <v>0</v>
      </c>
      <c r="B1" s="10" t="s">
        <v>234</v>
      </c>
      <c r="C1" s="6" t="s">
        <v>1</v>
      </c>
      <c r="D1" s="7" t="s">
        <v>2</v>
      </c>
      <c r="E1" s="7" t="s">
        <v>4</v>
      </c>
      <c r="F1" s="7" t="s">
        <v>3</v>
      </c>
      <c r="G1" s="7" t="s">
        <v>6</v>
      </c>
      <c r="H1" s="7" t="s">
        <v>7</v>
      </c>
      <c r="I1" s="7" t="s">
        <v>5</v>
      </c>
      <c r="J1" s="7" t="s">
        <v>9</v>
      </c>
      <c r="K1" s="7" t="s">
        <v>10</v>
      </c>
      <c r="L1" s="7" t="s">
        <v>8</v>
      </c>
      <c r="M1" s="7" t="s">
        <v>12</v>
      </c>
      <c r="N1" s="7" t="s">
        <v>13</v>
      </c>
      <c r="O1" s="7" t="s">
        <v>11</v>
      </c>
      <c r="P1" s="7" t="s">
        <v>14</v>
      </c>
      <c r="Q1" s="7" t="s">
        <v>231</v>
      </c>
      <c r="R1" s="7" t="s">
        <v>232</v>
      </c>
      <c r="S1" s="8" t="s">
        <v>233</v>
      </c>
      <c r="T1" s="9" t="s">
        <v>245</v>
      </c>
    </row>
    <row r="2" spans="1:28" x14ac:dyDescent="0.25">
      <c r="A2" t="s">
        <v>15</v>
      </c>
      <c r="B2" s="11" t="s">
        <v>16</v>
      </c>
      <c r="C2" t="s">
        <v>17</v>
      </c>
      <c r="D2" s="4">
        <v>1</v>
      </c>
      <c r="E2" s="4">
        <v>4</v>
      </c>
      <c r="F2" s="4">
        <v>2</v>
      </c>
      <c r="G2" s="4">
        <v>4</v>
      </c>
      <c r="H2" s="4"/>
      <c r="I2" s="4">
        <v>2</v>
      </c>
      <c r="J2" s="4">
        <v>4</v>
      </c>
      <c r="K2" s="4"/>
      <c r="L2" s="4">
        <v>1</v>
      </c>
      <c r="M2" s="4">
        <v>13</v>
      </c>
      <c r="N2" s="4"/>
      <c r="O2" s="4">
        <v>5</v>
      </c>
      <c r="P2" s="4">
        <v>10</v>
      </c>
      <c r="Q2" s="4">
        <v>4</v>
      </c>
      <c r="R2" s="4">
        <v>5</v>
      </c>
      <c r="S2" s="5">
        <v>12</v>
      </c>
      <c r="T2" s="3">
        <f>SUM(Table1[[#This Row],[2007FA]:[2013SP]])</f>
        <v>67</v>
      </c>
      <c r="AB2"/>
    </row>
    <row r="3" spans="1:28" x14ac:dyDescent="0.25">
      <c r="A3" t="s">
        <v>18</v>
      </c>
      <c r="B3" s="11" t="s">
        <v>19</v>
      </c>
      <c r="C3" t="s">
        <v>20</v>
      </c>
      <c r="D3" s="4">
        <v>42</v>
      </c>
      <c r="E3" s="4">
        <v>47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3">
        <f>SUM(Table1[[#This Row],[2007FA]:[2013SP]])</f>
        <v>89</v>
      </c>
      <c r="AB3"/>
    </row>
    <row r="4" spans="1:28" x14ac:dyDescent="0.25">
      <c r="A4" t="s">
        <v>21</v>
      </c>
      <c r="B4" s="11" t="s">
        <v>22</v>
      </c>
      <c r="C4" t="s">
        <v>23</v>
      </c>
      <c r="D4" s="4"/>
      <c r="E4" s="4"/>
      <c r="F4" s="4"/>
      <c r="G4" s="4"/>
      <c r="H4" s="4"/>
      <c r="I4" s="4"/>
      <c r="J4" s="4"/>
      <c r="K4" s="4"/>
      <c r="L4" s="4"/>
      <c r="M4" s="4"/>
      <c r="N4" s="4">
        <v>23</v>
      </c>
      <c r="O4" s="4"/>
      <c r="P4" s="4">
        <v>40</v>
      </c>
      <c r="Q4" s="4">
        <v>44</v>
      </c>
      <c r="R4" s="4"/>
      <c r="S4" s="5"/>
      <c r="T4" s="3">
        <f>SUM(Table1[[#This Row],[2007FA]:[2013SP]])</f>
        <v>107</v>
      </c>
      <c r="AB4"/>
    </row>
    <row r="5" spans="1:28" x14ac:dyDescent="0.25">
      <c r="A5" t="s">
        <v>24</v>
      </c>
      <c r="B5" s="11" t="s">
        <v>22</v>
      </c>
      <c r="C5" t="s">
        <v>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38</v>
      </c>
      <c r="Q5" s="4"/>
      <c r="R5" s="4">
        <v>44</v>
      </c>
      <c r="S5" s="5">
        <v>8</v>
      </c>
      <c r="T5" s="3">
        <f>SUM(Table1[[#This Row],[2007FA]:[2013SP]])</f>
        <v>90</v>
      </c>
      <c r="AB5"/>
    </row>
    <row r="6" spans="1:28" x14ac:dyDescent="0.25">
      <c r="A6" t="s">
        <v>238</v>
      </c>
      <c r="B6" s="11" t="s">
        <v>22</v>
      </c>
      <c r="C6" t="s">
        <v>259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13</v>
      </c>
      <c r="S6" s="5"/>
      <c r="T6" s="3">
        <f>SUM(Table1[[#This Row],[2007FA]:[2013SP]])</f>
        <v>13</v>
      </c>
      <c r="AB6"/>
    </row>
    <row r="7" spans="1:28" x14ac:dyDescent="0.25">
      <c r="A7" t="s">
        <v>26</v>
      </c>
      <c r="B7" s="11" t="s">
        <v>22</v>
      </c>
      <c r="C7" t="s">
        <v>27</v>
      </c>
      <c r="D7" s="4"/>
      <c r="E7" s="4"/>
      <c r="F7" s="4"/>
      <c r="G7" s="4">
        <v>71</v>
      </c>
      <c r="H7" s="4"/>
      <c r="I7" s="4">
        <v>29</v>
      </c>
      <c r="J7" s="4"/>
      <c r="K7" s="4"/>
      <c r="L7" s="4"/>
      <c r="M7" s="4"/>
      <c r="N7" s="4"/>
      <c r="O7" s="4"/>
      <c r="P7" s="4"/>
      <c r="Q7" s="4"/>
      <c r="R7" s="4"/>
      <c r="S7" s="5"/>
      <c r="T7" s="3">
        <f>SUM(Table1[[#This Row],[2007FA]:[2013SP]])</f>
        <v>100</v>
      </c>
      <c r="AB7"/>
    </row>
    <row r="8" spans="1:28" x14ac:dyDescent="0.25">
      <c r="A8" t="s">
        <v>28</v>
      </c>
      <c r="B8" s="11" t="s">
        <v>22</v>
      </c>
      <c r="C8" t="s">
        <v>29</v>
      </c>
      <c r="D8" s="4"/>
      <c r="E8" s="4"/>
      <c r="F8" s="4"/>
      <c r="G8" s="4">
        <v>1</v>
      </c>
      <c r="H8" s="4"/>
      <c r="I8" s="4">
        <v>1</v>
      </c>
      <c r="J8" s="4">
        <v>1</v>
      </c>
      <c r="K8" s="4"/>
      <c r="L8" s="4"/>
      <c r="M8" s="4">
        <v>1</v>
      </c>
      <c r="N8" s="4"/>
      <c r="O8" s="4"/>
      <c r="P8" s="4"/>
      <c r="Q8" s="4"/>
      <c r="R8" s="4">
        <v>4</v>
      </c>
      <c r="S8" s="5"/>
      <c r="T8" s="3">
        <f>SUM(Table1[[#This Row],[2007FA]:[2013SP]])</f>
        <v>8</v>
      </c>
      <c r="AB8"/>
    </row>
    <row r="9" spans="1:28" x14ac:dyDescent="0.25">
      <c r="A9" t="s">
        <v>30</v>
      </c>
      <c r="B9" s="11" t="s">
        <v>16</v>
      </c>
      <c r="C9" t="s">
        <v>31</v>
      </c>
      <c r="D9" s="4">
        <v>1</v>
      </c>
      <c r="E9" s="4">
        <v>3</v>
      </c>
      <c r="F9" s="4"/>
      <c r="G9" s="4">
        <v>4</v>
      </c>
      <c r="H9" s="4"/>
      <c r="I9" s="4"/>
      <c r="J9" s="4">
        <v>1</v>
      </c>
      <c r="K9" s="4">
        <v>1</v>
      </c>
      <c r="L9" s="4">
        <v>4</v>
      </c>
      <c r="M9" s="4">
        <v>4</v>
      </c>
      <c r="N9" s="4">
        <v>3</v>
      </c>
      <c r="O9" s="4">
        <v>1</v>
      </c>
      <c r="P9" s="4">
        <v>15</v>
      </c>
      <c r="Q9" s="4">
        <v>3</v>
      </c>
      <c r="R9" s="4">
        <v>3</v>
      </c>
      <c r="S9" s="5">
        <v>6</v>
      </c>
      <c r="T9" s="3">
        <f>SUM(Table1[[#This Row],[2007FA]:[2013SP]])</f>
        <v>49</v>
      </c>
      <c r="AB9"/>
    </row>
    <row r="10" spans="1:28" x14ac:dyDescent="0.25">
      <c r="A10" t="s">
        <v>32</v>
      </c>
      <c r="B10" s="11" t="s">
        <v>16</v>
      </c>
      <c r="C10" t="s">
        <v>33</v>
      </c>
      <c r="D10" s="4"/>
      <c r="E10" s="4"/>
      <c r="F10" s="4"/>
      <c r="G10" s="4">
        <v>1</v>
      </c>
      <c r="H10" s="4"/>
      <c r="I10" s="4">
        <v>2</v>
      </c>
      <c r="J10" s="4"/>
      <c r="K10" s="4"/>
      <c r="L10" s="4"/>
      <c r="M10" s="4"/>
      <c r="N10" s="4"/>
      <c r="O10" s="4"/>
      <c r="P10" s="4"/>
      <c r="Q10" s="4"/>
      <c r="R10" s="4"/>
      <c r="S10" s="5">
        <v>1</v>
      </c>
      <c r="T10" s="3">
        <f>SUM(Table1[[#This Row],[2007FA]:[2013SP]])</f>
        <v>4</v>
      </c>
      <c r="AB10"/>
    </row>
    <row r="11" spans="1:28" x14ac:dyDescent="0.25">
      <c r="A11" t="s">
        <v>34</v>
      </c>
      <c r="B11" s="11" t="s">
        <v>35</v>
      </c>
      <c r="C11" t="s">
        <v>33</v>
      </c>
      <c r="D11" s="4"/>
      <c r="E11" s="4">
        <v>5</v>
      </c>
      <c r="F11" s="4">
        <v>1</v>
      </c>
      <c r="G11" s="4">
        <v>1</v>
      </c>
      <c r="H11" s="4"/>
      <c r="I11" s="4">
        <v>3</v>
      </c>
      <c r="J11" s="4">
        <v>5</v>
      </c>
      <c r="K11" s="4">
        <v>2</v>
      </c>
      <c r="L11" s="4">
        <v>1</v>
      </c>
      <c r="M11" s="4">
        <v>7</v>
      </c>
      <c r="N11" s="4"/>
      <c r="O11" s="4"/>
      <c r="P11" s="4">
        <v>4</v>
      </c>
      <c r="Q11" s="4"/>
      <c r="R11" s="4">
        <v>3</v>
      </c>
      <c r="S11" s="5">
        <v>7</v>
      </c>
      <c r="T11" s="3">
        <f>SUM(Table1[[#This Row],[2007FA]:[2013SP]])</f>
        <v>39</v>
      </c>
      <c r="AB11"/>
    </row>
    <row r="12" spans="1:28" x14ac:dyDescent="0.25">
      <c r="A12" t="s">
        <v>36</v>
      </c>
      <c r="B12" s="11" t="s">
        <v>35</v>
      </c>
      <c r="C12" t="s">
        <v>37</v>
      </c>
      <c r="D12" s="4"/>
      <c r="E12" s="4"/>
      <c r="F12" s="4"/>
      <c r="G12" s="4"/>
      <c r="H12" s="4"/>
      <c r="I12" s="4"/>
      <c r="J12" s="4"/>
      <c r="K12" s="4">
        <v>1</v>
      </c>
      <c r="L12" s="4">
        <v>4</v>
      </c>
      <c r="M12" s="4">
        <v>4</v>
      </c>
      <c r="N12" s="4">
        <v>1</v>
      </c>
      <c r="O12" s="4"/>
      <c r="P12" s="4">
        <v>1</v>
      </c>
      <c r="Q12" s="4"/>
      <c r="R12" s="4"/>
      <c r="S12" s="5">
        <v>2</v>
      </c>
      <c r="T12" s="3">
        <f>SUM(Table1[[#This Row],[2007FA]:[2013SP]])</f>
        <v>13</v>
      </c>
      <c r="AB12"/>
    </row>
    <row r="13" spans="1:28" x14ac:dyDescent="0.25">
      <c r="A13" t="s">
        <v>38</v>
      </c>
      <c r="B13" s="11" t="s">
        <v>22</v>
      </c>
      <c r="C13" t="s">
        <v>39</v>
      </c>
      <c r="D13" s="4"/>
      <c r="E13" s="4">
        <v>5</v>
      </c>
      <c r="F13" s="4">
        <v>1</v>
      </c>
      <c r="G13" s="4"/>
      <c r="H13" s="4"/>
      <c r="I13" s="4"/>
      <c r="J13" s="4">
        <v>4</v>
      </c>
      <c r="K13" s="4">
        <v>1</v>
      </c>
      <c r="L13" s="4"/>
      <c r="M13" s="4"/>
      <c r="N13" s="4"/>
      <c r="O13" s="4"/>
      <c r="P13" s="4"/>
      <c r="Q13" s="4">
        <v>2</v>
      </c>
      <c r="R13" s="4">
        <v>4</v>
      </c>
      <c r="S13" s="5"/>
      <c r="T13" s="3">
        <f>SUM(Table1[[#This Row],[2007FA]:[2013SP]])</f>
        <v>17</v>
      </c>
      <c r="AB13"/>
    </row>
    <row r="14" spans="1:28" x14ac:dyDescent="0.25">
      <c r="A14" t="s">
        <v>40</v>
      </c>
      <c r="B14" s="11" t="s">
        <v>22</v>
      </c>
      <c r="C14" t="s">
        <v>41</v>
      </c>
      <c r="D14" s="4">
        <v>1</v>
      </c>
      <c r="E14" s="4"/>
      <c r="F14" s="4"/>
      <c r="G14" s="4">
        <v>2</v>
      </c>
      <c r="H14" s="4"/>
      <c r="I14" s="4">
        <v>1</v>
      </c>
      <c r="J14" s="4"/>
      <c r="K14" s="4"/>
      <c r="L14" s="4"/>
      <c r="M14" s="4">
        <v>3</v>
      </c>
      <c r="N14" s="4">
        <v>1</v>
      </c>
      <c r="O14" s="4">
        <v>1</v>
      </c>
      <c r="P14" s="4">
        <v>1</v>
      </c>
      <c r="Q14" s="4"/>
      <c r="R14" s="4">
        <v>5</v>
      </c>
      <c r="S14" s="5">
        <v>1</v>
      </c>
      <c r="T14" s="3">
        <f>SUM(Table1[[#This Row],[2007FA]:[2013SP]])</f>
        <v>16</v>
      </c>
      <c r="AB14"/>
    </row>
    <row r="15" spans="1:28" x14ac:dyDescent="0.25">
      <c r="A15" t="s">
        <v>42</v>
      </c>
      <c r="B15" s="11" t="s">
        <v>22</v>
      </c>
      <c r="C15" t="s">
        <v>43</v>
      </c>
      <c r="D15" s="4"/>
      <c r="E15" s="4">
        <v>4</v>
      </c>
      <c r="F15" s="4">
        <v>1</v>
      </c>
      <c r="G15" s="4"/>
      <c r="H15" s="4"/>
      <c r="I15" s="4"/>
      <c r="J15" s="4">
        <v>5</v>
      </c>
      <c r="K15" s="4"/>
      <c r="L15" s="4">
        <v>1</v>
      </c>
      <c r="M15" s="4"/>
      <c r="N15" s="4"/>
      <c r="O15" s="4"/>
      <c r="P15" s="4"/>
      <c r="Q15" s="4">
        <v>2</v>
      </c>
      <c r="R15" s="4">
        <v>4</v>
      </c>
      <c r="S15" s="5">
        <v>1</v>
      </c>
      <c r="T15" s="3">
        <f>SUM(Table1[[#This Row],[2007FA]:[2013SP]])</f>
        <v>18</v>
      </c>
      <c r="AB15"/>
    </row>
    <row r="16" spans="1:28" x14ac:dyDescent="0.25">
      <c r="A16" t="s">
        <v>247</v>
      </c>
      <c r="B16" s="11" t="s">
        <v>35</v>
      </c>
      <c r="C16" t="s">
        <v>256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>
        <v>2</v>
      </c>
      <c r="T16" s="3">
        <f>SUM(Table1[[#This Row],[2007FA]:[2013SP]])</f>
        <v>2</v>
      </c>
      <c r="AB16"/>
    </row>
    <row r="17" spans="1:28" x14ac:dyDescent="0.25">
      <c r="A17" t="s">
        <v>44</v>
      </c>
      <c r="B17" s="11" t="s">
        <v>45</v>
      </c>
      <c r="C17" t="s">
        <v>46</v>
      </c>
      <c r="D17" s="4"/>
      <c r="E17" s="4">
        <v>1</v>
      </c>
      <c r="F17" s="4"/>
      <c r="G17" s="4">
        <v>1</v>
      </c>
      <c r="H17" s="4"/>
      <c r="I17" s="4"/>
      <c r="J17" s="4">
        <v>1</v>
      </c>
      <c r="K17" s="4"/>
      <c r="L17" s="4"/>
      <c r="M17" s="4"/>
      <c r="N17" s="4"/>
      <c r="O17" s="4"/>
      <c r="P17" s="4">
        <v>1</v>
      </c>
      <c r="Q17" s="4"/>
      <c r="R17" s="4"/>
      <c r="S17" s="5">
        <v>4</v>
      </c>
      <c r="T17" s="3">
        <f>SUM(Table1[[#This Row],[2007FA]:[2013SP]])</f>
        <v>8</v>
      </c>
      <c r="AB17"/>
    </row>
    <row r="18" spans="1:28" x14ac:dyDescent="0.25">
      <c r="A18" t="s">
        <v>47</v>
      </c>
      <c r="B18" s="11" t="s">
        <v>45</v>
      </c>
      <c r="C18" t="s">
        <v>48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4"/>
      <c r="P18" s="4">
        <v>5</v>
      </c>
      <c r="Q18" s="4"/>
      <c r="R18" s="4"/>
      <c r="S18" s="5">
        <v>1</v>
      </c>
      <c r="T18" s="3">
        <f>SUM(Table1[[#This Row],[2007FA]:[2013SP]])</f>
        <v>7</v>
      </c>
      <c r="AB18"/>
    </row>
    <row r="19" spans="1:28" x14ac:dyDescent="0.25">
      <c r="A19" t="s">
        <v>49</v>
      </c>
      <c r="B19" s="11" t="s">
        <v>16</v>
      </c>
      <c r="C19" t="s">
        <v>50</v>
      </c>
      <c r="D19" s="4">
        <v>3</v>
      </c>
      <c r="E19" s="4">
        <v>1</v>
      </c>
      <c r="F19" s="4">
        <v>2</v>
      </c>
      <c r="G19" s="4"/>
      <c r="H19" s="4"/>
      <c r="I19" s="4"/>
      <c r="J19" s="4">
        <v>3</v>
      </c>
      <c r="K19" s="4">
        <v>1</v>
      </c>
      <c r="L19" s="4"/>
      <c r="M19" s="4">
        <v>1</v>
      </c>
      <c r="N19" s="4"/>
      <c r="O19" s="4">
        <v>1</v>
      </c>
      <c r="P19" s="4">
        <v>2</v>
      </c>
      <c r="Q19" s="4">
        <v>3</v>
      </c>
      <c r="R19" s="4">
        <v>2</v>
      </c>
      <c r="S19" s="5">
        <v>3</v>
      </c>
      <c r="T19" s="3">
        <f>SUM(Table1[[#This Row],[2007FA]:[2013SP]])</f>
        <v>22</v>
      </c>
      <c r="AB19"/>
    </row>
    <row r="20" spans="1:28" x14ac:dyDescent="0.25">
      <c r="A20" t="s">
        <v>51</v>
      </c>
      <c r="B20" s="11" t="s">
        <v>35</v>
      </c>
      <c r="C20" t="s">
        <v>50</v>
      </c>
      <c r="D20" s="4">
        <v>4</v>
      </c>
      <c r="E20" s="4"/>
      <c r="F20" s="4">
        <v>1</v>
      </c>
      <c r="G20" s="4">
        <v>4</v>
      </c>
      <c r="H20" s="4"/>
      <c r="I20" s="4"/>
      <c r="J20" s="4">
        <v>2</v>
      </c>
      <c r="K20" s="4"/>
      <c r="L20" s="4">
        <v>1</v>
      </c>
      <c r="M20" s="4">
        <v>2</v>
      </c>
      <c r="N20" s="4"/>
      <c r="O20" s="4">
        <v>1</v>
      </c>
      <c r="P20" s="4">
        <v>1</v>
      </c>
      <c r="Q20" s="4">
        <v>2</v>
      </c>
      <c r="R20" s="4">
        <v>1</v>
      </c>
      <c r="S20" s="5">
        <v>5</v>
      </c>
      <c r="T20" s="3">
        <f>SUM(Table1[[#This Row],[2007FA]:[2013SP]])</f>
        <v>24</v>
      </c>
      <c r="AB20"/>
    </row>
    <row r="21" spans="1:28" x14ac:dyDescent="0.25">
      <c r="A21" t="s">
        <v>52</v>
      </c>
      <c r="B21" s="11" t="s">
        <v>22</v>
      </c>
      <c r="C21" t="s">
        <v>53</v>
      </c>
      <c r="D21" s="4"/>
      <c r="E21" s="4"/>
      <c r="F21" s="4"/>
      <c r="G21" s="4">
        <v>1</v>
      </c>
      <c r="H21" s="4"/>
      <c r="I21" s="4">
        <v>5</v>
      </c>
      <c r="J21" s="4">
        <v>3</v>
      </c>
      <c r="K21" s="4"/>
      <c r="L21" s="4">
        <v>4</v>
      </c>
      <c r="M21" s="4">
        <v>13</v>
      </c>
      <c r="N21" s="4">
        <v>5</v>
      </c>
      <c r="O21" s="4">
        <v>11</v>
      </c>
      <c r="P21" s="4">
        <v>9</v>
      </c>
      <c r="Q21" s="4">
        <v>4</v>
      </c>
      <c r="R21" s="4">
        <v>9</v>
      </c>
      <c r="S21" s="5">
        <v>3</v>
      </c>
      <c r="T21" s="3">
        <f>SUM(Table1[[#This Row],[2007FA]:[2013SP]])</f>
        <v>67</v>
      </c>
      <c r="AB21"/>
    </row>
    <row r="22" spans="1:28" x14ac:dyDescent="0.25">
      <c r="A22" t="s">
        <v>54</v>
      </c>
      <c r="B22" s="11" t="s">
        <v>22</v>
      </c>
      <c r="C22" t="s">
        <v>55</v>
      </c>
      <c r="D22" s="4">
        <v>4</v>
      </c>
      <c r="E22" s="4"/>
      <c r="F22" s="4"/>
      <c r="G22" s="4">
        <v>1</v>
      </c>
      <c r="H22" s="4"/>
      <c r="I22" s="4">
        <v>5</v>
      </c>
      <c r="J22" s="4">
        <v>2</v>
      </c>
      <c r="K22" s="4"/>
      <c r="L22" s="4">
        <v>2</v>
      </c>
      <c r="M22" s="4">
        <v>7</v>
      </c>
      <c r="N22" s="4">
        <v>1</v>
      </c>
      <c r="O22" s="4">
        <v>8</v>
      </c>
      <c r="P22" s="4">
        <v>2</v>
      </c>
      <c r="Q22" s="4">
        <v>4</v>
      </c>
      <c r="R22" s="4">
        <v>4</v>
      </c>
      <c r="S22" s="5">
        <v>4</v>
      </c>
      <c r="T22" s="3">
        <f>SUM(Table1[[#This Row],[2007FA]:[2013SP]])</f>
        <v>44</v>
      </c>
      <c r="AB22"/>
    </row>
    <row r="23" spans="1:28" x14ac:dyDescent="0.25">
      <c r="A23" t="s">
        <v>56</v>
      </c>
      <c r="B23" s="11" t="s">
        <v>22</v>
      </c>
      <c r="C23" t="s">
        <v>57</v>
      </c>
      <c r="D23" s="4">
        <v>1</v>
      </c>
      <c r="E23" s="4">
        <v>1</v>
      </c>
      <c r="F23" s="4"/>
      <c r="G23" s="4"/>
      <c r="H23" s="4">
        <v>1</v>
      </c>
      <c r="I23" s="4">
        <v>3</v>
      </c>
      <c r="J23" s="4">
        <v>4</v>
      </c>
      <c r="K23" s="4">
        <v>1</v>
      </c>
      <c r="L23" s="4">
        <v>3</v>
      </c>
      <c r="M23" s="4">
        <v>6</v>
      </c>
      <c r="N23" s="4">
        <v>1</v>
      </c>
      <c r="O23" s="4">
        <v>10</v>
      </c>
      <c r="P23" s="4">
        <v>2</v>
      </c>
      <c r="Q23" s="4">
        <v>1</v>
      </c>
      <c r="R23" s="4">
        <v>1</v>
      </c>
      <c r="S23" s="5"/>
      <c r="T23" s="3">
        <f>SUM(Table1[[#This Row],[2007FA]:[2013SP]])</f>
        <v>35</v>
      </c>
      <c r="AB23"/>
    </row>
    <row r="24" spans="1:28" x14ac:dyDescent="0.25">
      <c r="A24" t="s">
        <v>58</v>
      </c>
      <c r="B24" s="11" t="s">
        <v>22</v>
      </c>
      <c r="C24" t="s">
        <v>59</v>
      </c>
      <c r="D24" s="4">
        <v>2</v>
      </c>
      <c r="E24" s="4">
        <v>4</v>
      </c>
      <c r="F24" s="4"/>
      <c r="G24" s="4">
        <v>2</v>
      </c>
      <c r="H24" s="4">
        <v>1</v>
      </c>
      <c r="I24" s="4">
        <v>4</v>
      </c>
      <c r="J24" s="4">
        <v>4</v>
      </c>
      <c r="K24" s="4">
        <v>3</v>
      </c>
      <c r="L24" s="4">
        <v>2</v>
      </c>
      <c r="M24" s="4"/>
      <c r="N24" s="4"/>
      <c r="O24" s="4"/>
      <c r="P24" s="4"/>
      <c r="Q24" s="4"/>
      <c r="R24" s="4"/>
      <c r="S24" s="5"/>
      <c r="T24" s="3">
        <f>SUM(Table1[[#This Row],[2007FA]:[2013SP]])</f>
        <v>22</v>
      </c>
      <c r="AB24"/>
    </row>
    <row r="25" spans="1:28" x14ac:dyDescent="0.25">
      <c r="A25" t="s">
        <v>60</v>
      </c>
      <c r="B25" s="11" t="s">
        <v>22</v>
      </c>
      <c r="C25" t="s">
        <v>61</v>
      </c>
      <c r="D25" s="4"/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3</v>
      </c>
      <c r="N25" s="4"/>
      <c r="O25" s="4">
        <v>2</v>
      </c>
      <c r="P25" s="4"/>
      <c r="Q25" s="4">
        <v>1</v>
      </c>
      <c r="R25" s="4"/>
      <c r="S25" s="5">
        <v>2</v>
      </c>
      <c r="T25" s="3">
        <f>SUM(Table1[[#This Row],[2007FA]:[2013SP]])</f>
        <v>10</v>
      </c>
      <c r="AB25"/>
    </row>
    <row r="26" spans="1:28" x14ac:dyDescent="0.25">
      <c r="A26" t="s">
        <v>62</v>
      </c>
      <c r="B26" s="11" t="s">
        <v>19</v>
      </c>
      <c r="C26" t="s">
        <v>63</v>
      </c>
      <c r="D26" s="4">
        <v>1</v>
      </c>
      <c r="E26" s="4">
        <v>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3">
        <f>SUM(Table1[[#This Row],[2007FA]:[2013SP]])</f>
        <v>3</v>
      </c>
      <c r="AB26"/>
    </row>
    <row r="27" spans="1:28" x14ac:dyDescent="0.25">
      <c r="A27" t="s">
        <v>64</v>
      </c>
      <c r="B27" s="11" t="s">
        <v>22</v>
      </c>
      <c r="C27" t="s">
        <v>65</v>
      </c>
      <c r="D27" s="4">
        <v>2</v>
      </c>
      <c r="E27" s="4">
        <v>3</v>
      </c>
      <c r="F27" s="4"/>
      <c r="G27" s="4">
        <v>2</v>
      </c>
      <c r="H27" s="4">
        <v>1</v>
      </c>
      <c r="I27" s="4">
        <v>3</v>
      </c>
      <c r="J27" s="4">
        <v>1</v>
      </c>
      <c r="K27" s="4">
        <v>1</v>
      </c>
      <c r="L27" s="4">
        <v>4</v>
      </c>
      <c r="M27" s="4">
        <v>4</v>
      </c>
      <c r="N27" s="4">
        <v>2</v>
      </c>
      <c r="O27" s="4">
        <v>3</v>
      </c>
      <c r="P27" s="4">
        <v>4</v>
      </c>
      <c r="Q27" s="4">
        <v>1</v>
      </c>
      <c r="R27" s="4">
        <v>6</v>
      </c>
      <c r="S27" s="5">
        <v>1</v>
      </c>
      <c r="T27" s="3">
        <f>SUM(Table1[[#This Row],[2007FA]:[2013SP]])</f>
        <v>38</v>
      </c>
      <c r="AB27"/>
    </row>
    <row r="28" spans="1:28" x14ac:dyDescent="0.25">
      <c r="A28" t="s">
        <v>66</v>
      </c>
      <c r="B28" s="11" t="s">
        <v>22</v>
      </c>
      <c r="C28" t="s">
        <v>67</v>
      </c>
      <c r="D28" s="4"/>
      <c r="E28" s="4"/>
      <c r="F28" s="4"/>
      <c r="G28" s="4"/>
      <c r="H28" s="4"/>
      <c r="I28" s="4"/>
      <c r="J28" s="4"/>
      <c r="K28" s="4"/>
      <c r="L28" s="4"/>
      <c r="M28" s="4">
        <v>10</v>
      </c>
      <c r="N28" s="4">
        <v>3</v>
      </c>
      <c r="O28" s="4">
        <v>6</v>
      </c>
      <c r="P28" s="4">
        <v>3</v>
      </c>
      <c r="Q28" s="4">
        <v>8</v>
      </c>
      <c r="R28" s="4">
        <v>3</v>
      </c>
      <c r="S28" s="5">
        <v>2</v>
      </c>
      <c r="T28" s="3">
        <f>SUM(Table1[[#This Row],[2007FA]:[2013SP]])</f>
        <v>35</v>
      </c>
      <c r="AB28"/>
    </row>
    <row r="29" spans="1:28" x14ac:dyDescent="0.25">
      <c r="A29" t="s">
        <v>68</v>
      </c>
      <c r="B29" s="11" t="s">
        <v>16</v>
      </c>
      <c r="C29" t="s">
        <v>69</v>
      </c>
      <c r="D29" s="4">
        <v>1</v>
      </c>
      <c r="E29" s="4">
        <v>5</v>
      </c>
      <c r="F29" s="4">
        <v>1</v>
      </c>
      <c r="G29" s="4">
        <v>11</v>
      </c>
      <c r="H29" s="4"/>
      <c r="I29" s="4"/>
      <c r="J29" s="4">
        <v>2</v>
      </c>
      <c r="K29" s="4">
        <v>2</v>
      </c>
      <c r="L29" s="4"/>
      <c r="M29" s="4"/>
      <c r="N29" s="4">
        <v>2</v>
      </c>
      <c r="O29" s="4">
        <v>1</v>
      </c>
      <c r="P29" s="4">
        <v>21</v>
      </c>
      <c r="Q29" s="4">
        <v>8</v>
      </c>
      <c r="R29" s="4">
        <v>2</v>
      </c>
      <c r="S29" s="5">
        <v>18</v>
      </c>
      <c r="T29" s="3">
        <f>SUM(Table1[[#This Row],[2007FA]:[2013SP]])</f>
        <v>74</v>
      </c>
      <c r="AB29"/>
    </row>
    <row r="30" spans="1:28" x14ac:dyDescent="0.25">
      <c r="A30" t="s">
        <v>70</v>
      </c>
      <c r="B30" s="11" t="s">
        <v>16</v>
      </c>
      <c r="C30" t="s">
        <v>71</v>
      </c>
      <c r="D30" s="4"/>
      <c r="E30" s="4"/>
      <c r="F30" s="4"/>
      <c r="G30" s="4"/>
      <c r="H30" s="4"/>
      <c r="I30" s="4"/>
      <c r="J30" s="4"/>
      <c r="K30" s="4"/>
      <c r="L30" s="4"/>
      <c r="M30" s="4">
        <v>1</v>
      </c>
      <c r="N30" s="4"/>
      <c r="O30" s="4"/>
      <c r="P30" s="4"/>
      <c r="Q30" s="4"/>
      <c r="R30" s="4"/>
      <c r="S30" s="5"/>
      <c r="T30" s="3">
        <f>SUM(Table1[[#This Row],[2007FA]:[2013SP]])</f>
        <v>1</v>
      </c>
      <c r="AB30"/>
    </row>
    <row r="31" spans="1:28" x14ac:dyDescent="0.25">
      <c r="A31" t="s">
        <v>72</v>
      </c>
      <c r="B31" s="11" t="s">
        <v>16</v>
      </c>
      <c r="C31" t="s">
        <v>71</v>
      </c>
      <c r="D31" s="4"/>
      <c r="E31" s="4"/>
      <c r="F31" s="4"/>
      <c r="G31" s="4"/>
      <c r="H31" s="4"/>
      <c r="I31" s="4"/>
      <c r="J31" s="4"/>
      <c r="K31" s="4"/>
      <c r="L31" s="4"/>
      <c r="M31" s="4">
        <v>1</v>
      </c>
      <c r="N31" s="4"/>
      <c r="O31" s="4">
        <v>1</v>
      </c>
      <c r="P31" s="4"/>
      <c r="Q31" s="4"/>
      <c r="R31" s="4"/>
      <c r="S31" s="5"/>
      <c r="T31" s="3">
        <f>SUM(Table1[[#This Row],[2007FA]:[2013SP]])</f>
        <v>2</v>
      </c>
      <c r="AB31"/>
    </row>
    <row r="32" spans="1:28" x14ac:dyDescent="0.25">
      <c r="A32" t="s">
        <v>240</v>
      </c>
      <c r="B32" s="11" t="s">
        <v>22</v>
      </c>
      <c r="C32" t="s">
        <v>258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v>1</v>
      </c>
      <c r="S32" s="5"/>
      <c r="T32" s="3">
        <f>SUM(Table1[[#This Row],[2007FA]:[2013SP]])</f>
        <v>1</v>
      </c>
      <c r="AB32"/>
    </row>
    <row r="33" spans="1:28" x14ac:dyDescent="0.25">
      <c r="A33" t="s">
        <v>73</v>
      </c>
      <c r="B33" s="11" t="s">
        <v>16</v>
      </c>
      <c r="C33" t="s">
        <v>74</v>
      </c>
      <c r="D33" s="4">
        <v>1</v>
      </c>
      <c r="E33" s="4">
        <v>3</v>
      </c>
      <c r="F33" s="4">
        <v>4</v>
      </c>
      <c r="G33" s="4">
        <v>4</v>
      </c>
      <c r="H33" s="4"/>
      <c r="I33" s="4">
        <v>3</v>
      </c>
      <c r="J33" s="4">
        <v>9</v>
      </c>
      <c r="K33" s="4"/>
      <c r="L33" s="4"/>
      <c r="M33" s="4">
        <v>9</v>
      </c>
      <c r="N33" s="4">
        <v>2</v>
      </c>
      <c r="O33" s="4">
        <v>1</v>
      </c>
      <c r="P33" s="4">
        <v>7</v>
      </c>
      <c r="Q33" s="4">
        <v>4</v>
      </c>
      <c r="R33" s="4">
        <v>2</v>
      </c>
      <c r="S33" s="5">
        <v>12</v>
      </c>
      <c r="T33" s="3">
        <f>SUM(Table1[[#This Row],[2007FA]:[2013SP]])</f>
        <v>61</v>
      </c>
      <c r="AB33"/>
    </row>
    <row r="34" spans="1:28" x14ac:dyDescent="0.25">
      <c r="A34" t="s">
        <v>75</v>
      </c>
      <c r="B34" s="11" t="s">
        <v>35</v>
      </c>
      <c r="C34" t="s">
        <v>74</v>
      </c>
      <c r="D34" s="4">
        <v>1</v>
      </c>
      <c r="E34" s="4">
        <v>1</v>
      </c>
      <c r="F34" s="4"/>
      <c r="G34" s="4">
        <v>6</v>
      </c>
      <c r="H34" s="4"/>
      <c r="I34" s="4"/>
      <c r="J34" s="4">
        <v>1</v>
      </c>
      <c r="K34" s="4">
        <v>1</v>
      </c>
      <c r="L34" s="4"/>
      <c r="M34" s="4">
        <v>1</v>
      </c>
      <c r="N34" s="4">
        <v>1</v>
      </c>
      <c r="O34" s="4"/>
      <c r="P34" s="4"/>
      <c r="Q34" s="4">
        <v>1</v>
      </c>
      <c r="R34" s="4">
        <v>1</v>
      </c>
      <c r="S34" s="5">
        <v>5</v>
      </c>
      <c r="T34" s="3">
        <f>SUM(Table1[[#This Row],[2007FA]:[2013SP]])</f>
        <v>19</v>
      </c>
      <c r="AB34"/>
    </row>
    <row r="35" spans="1:28" x14ac:dyDescent="0.25">
      <c r="A35" t="s">
        <v>76</v>
      </c>
      <c r="B35" s="11" t="s">
        <v>22</v>
      </c>
      <c r="C35" t="s">
        <v>77</v>
      </c>
      <c r="D35" s="4">
        <v>1</v>
      </c>
      <c r="E35" s="4">
        <v>1</v>
      </c>
      <c r="F35" s="4">
        <v>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3">
        <f>SUM(Table1[[#This Row],[2007FA]:[2013SP]])</f>
        <v>3</v>
      </c>
      <c r="AB35"/>
    </row>
    <row r="36" spans="1:28" x14ac:dyDescent="0.25">
      <c r="A36" t="s">
        <v>78</v>
      </c>
      <c r="B36" s="11" t="s">
        <v>22</v>
      </c>
      <c r="C36" t="s">
        <v>79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5"/>
      <c r="T36" s="3">
        <f>SUM(Table1[[#This Row],[2007FA]:[2013SP]])</f>
        <v>1</v>
      </c>
      <c r="AB36"/>
    </row>
    <row r="37" spans="1:28" x14ac:dyDescent="0.25">
      <c r="A37" t="s">
        <v>80</v>
      </c>
      <c r="B37" s="11" t="s">
        <v>22</v>
      </c>
      <c r="C37" t="s">
        <v>81</v>
      </c>
      <c r="D37" s="4"/>
      <c r="E37" s="4"/>
      <c r="F37" s="4">
        <v>1</v>
      </c>
      <c r="G37" s="4">
        <v>1</v>
      </c>
      <c r="H37" s="4"/>
      <c r="I37" s="4"/>
      <c r="J37" s="4"/>
      <c r="K37" s="4"/>
      <c r="L37" s="4"/>
      <c r="M37" s="4"/>
      <c r="N37" s="4"/>
      <c r="O37" s="4">
        <v>1</v>
      </c>
      <c r="P37" s="4"/>
      <c r="Q37" s="4"/>
      <c r="R37" s="4">
        <v>2</v>
      </c>
      <c r="S37" s="5"/>
      <c r="T37" s="3">
        <f>SUM(Table1[[#This Row],[2007FA]:[2013SP]])</f>
        <v>5</v>
      </c>
      <c r="AB37"/>
    </row>
    <row r="38" spans="1:28" x14ac:dyDescent="0.25">
      <c r="A38" t="s">
        <v>82</v>
      </c>
      <c r="B38" s="11" t="s">
        <v>22</v>
      </c>
      <c r="C38" t="s">
        <v>83</v>
      </c>
      <c r="D38" s="4"/>
      <c r="E38" s="4"/>
      <c r="F38" s="4">
        <v>1</v>
      </c>
      <c r="G38" s="4">
        <v>2</v>
      </c>
      <c r="H38" s="4"/>
      <c r="I38" s="4">
        <v>4</v>
      </c>
      <c r="J38" s="4"/>
      <c r="K38" s="4">
        <v>2</v>
      </c>
      <c r="L38" s="4">
        <v>3</v>
      </c>
      <c r="M38" s="4">
        <v>1</v>
      </c>
      <c r="N38" s="4"/>
      <c r="O38" s="4">
        <v>1</v>
      </c>
      <c r="P38" s="4">
        <v>1</v>
      </c>
      <c r="Q38" s="4">
        <v>1</v>
      </c>
      <c r="R38" s="4"/>
      <c r="S38" s="5">
        <v>2</v>
      </c>
      <c r="T38" s="3">
        <f>SUM(Table1[[#This Row],[2007FA]:[2013SP]])</f>
        <v>18</v>
      </c>
      <c r="AB38"/>
    </row>
    <row r="39" spans="1:28" x14ac:dyDescent="0.25">
      <c r="A39" t="s">
        <v>84</v>
      </c>
      <c r="B39" s="11" t="s">
        <v>22</v>
      </c>
      <c r="C39" t="s">
        <v>85</v>
      </c>
      <c r="D39" s="4"/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/>
      <c r="P39" s="4"/>
      <c r="Q39" s="4"/>
      <c r="R39" s="4">
        <v>1</v>
      </c>
      <c r="S39" s="5"/>
      <c r="T39" s="3">
        <f>SUM(Table1[[#This Row],[2007FA]:[2013SP]])</f>
        <v>2</v>
      </c>
      <c r="AB39"/>
    </row>
    <row r="40" spans="1:28" x14ac:dyDescent="0.25">
      <c r="A40" t="s">
        <v>86</v>
      </c>
      <c r="B40" s="11" t="s">
        <v>22</v>
      </c>
      <c r="C40" t="s">
        <v>87</v>
      </c>
      <c r="D40" s="4"/>
      <c r="E40" s="4"/>
      <c r="F40" s="4">
        <v>2</v>
      </c>
      <c r="G40" s="4">
        <v>2</v>
      </c>
      <c r="H40" s="4"/>
      <c r="I40" s="4">
        <v>4</v>
      </c>
      <c r="J40" s="4">
        <v>1</v>
      </c>
      <c r="K40" s="4"/>
      <c r="L40" s="4"/>
      <c r="M40" s="4">
        <v>10</v>
      </c>
      <c r="N40" s="4"/>
      <c r="O40" s="4">
        <v>1</v>
      </c>
      <c r="P40" s="4">
        <v>2</v>
      </c>
      <c r="Q40" s="4"/>
      <c r="R40" s="4"/>
      <c r="S40" s="5"/>
      <c r="T40" s="3">
        <f>SUM(Table1[[#This Row],[2007FA]:[2013SP]])</f>
        <v>22</v>
      </c>
      <c r="AB40"/>
    </row>
    <row r="41" spans="1:28" x14ac:dyDescent="0.25">
      <c r="A41" t="s">
        <v>88</v>
      </c>
      <c r="B41" s="11" t="s">
        <v>22</v>
      </c>
      <c r="C41" t="s">
        <v>89</v>
      </c>
      <c r="D41" s="4"/>
      <c r="E41" s="4"/>
      <c r="F41" s="4"/>
      <c r="G41" s="4"/>
      <c r="H41" s="4"/>
      <c r="I41" s="4"/>
      <c r="J41" s="4">
        <v>1</v>
      </c>
      <c r="K41" s="4"/>
      <c r="L41" s="4"/>
      <c r="M41" s="4"/>
      <c r="N41" s="4"/>
      <c r="O41" s="4"/>
      <c r="P41" s="4"/>
      <c r="Q41" s="4"/>
      <c r="R41" s="4"/>
      <c r="S41" s="5"/>
      <c r="T41" s="3">
        <f>SUM(Table1[[#This Row],[2007FA]:[2013SP]])</f>
        <v>1</v>
      </c>
      <c r="AB41"/>
    </row>
    <row r="42" spans="1:28" x14ac:dyDescent="0.25">
      <c r="A42" t="s">
        <v>90</v>
      </c>
      <c r="B42" s="11" t="s">
        <v>22</v>
      </c>
      <c r="C42" t="s">
        <v>91</v>
      </c>
      <c r="D42" s="4"/>
      <c r="E42" s="4"/>
      <c r="F42" s="4">
        <v>1</v>
      </c>
      <c r="G42" s="4">
        <v>1</v>
      </c>
      <c r="H42" s="4"/>
      <c r="I42" s="4">
        <v>3</v>
      </c>
      <c r="J42" s="4"/>
      <c r="K42" s="4">
        <v>1</v>
      </c>
      <c r="L42" s="4"/>
      <c r="M42" s="4"/>
      <c r="N42" s="4"/>
      <c r="O42" s="4"/>
      <c r="P42" s="4"/>
      <c r="Q42" s="4"/>
      <c r="R42" s="4"/>
      <c r="S42" s="5"/>
      <c r="T42" s="3">
        <f>SUM(Table1[[#This Row],[2007FA]:[2013SP]])</f>
        <v>6</v>
      </c>
      <c r="AB42"/>
    </row>
    <row r="43" spans="1:28" x14ac:dyDescent="0.25">
      <c r="A43" t="s">
        <v>92</v>
      </c>
      <c r="B43" s="11" t="s">
        <v>16</v>
      </c>
      <c r="C43" t="s">
        <v>93</v>
      </c>
      <c r="D43" s="4"/>
      <c r="E43" s="4"/>
      <c r="F43" s="4"/>
      <c r="G43" s="4"/>
      <c r="H43" s="4"/>
      <c r="I43" s="4"/>
      <c r="J43" s="4"/>
      <c r="K43" s="4"/>
      <c r="L43" s="4"/>
      <c r="M43" s="4">
        <v>1</v>
      </c>
      <c r="N43" s="4"/>
      <c r="O43" s="4"/>
      <c r="P43" s="4"/>
      <c r="Q43" s="4"/>
      <c r="R43" s="4"/>
      <c r="S43" s="5"/>
      <c r="T43" s="3">
        <f>SUM(Table1[[#This Row],[2007FA]:[2013SP]])</f>
        <v>1</v>
      </c>
      <c r="AB43"/>
    </row>
    <row r="44" spans="1:28" x14ac:dyDescent="0.25">
      <c r="A44" t="s">
        <v>94</v>
      </c>
      <c r="B44" s="11" t="s">
        <v>16</v>
      </c>
      <c r="C44" t="s">
        <v>93</v>
      </c>
      <c r="D44" s="4">
        <v>3</v>
      </c>
      <c r="E44" s="4">
        <v>4</v>
      </c>
      <c r="F44" s="4">
        <v>1</v>
      </c>
      <c r="G44" s="4">
        <v>6</v>
      </c>
      <c r="H44" s="4"/>
      <c r="I44" s="4">
        <v>1</v>
      </c>
      <c r="J44" s="4">
        <v>1</v>
      </c>
      <c r="K44" s="4"/>
      <c r="L44" s="4">
        <v>3</v>
      </c>
      <c r="M44" s="4">
        <v>1</v>
      </c>
      <c r="N44" s="4">
        <v>1</v>
      </c>
      <c r="O44" s="4"/>
      <c r="P44" s="4">
        <v>3</v>
      </c>
      <c r="Q44" s="4">
        <v>2</v>
      </c>
      <c r="R44" s="4">
        <v>1</v>
      </c>
      <c r="S44" s="5">
        <v>6</v>
      </c>
      <c r="T44" s="3">
        <f>SUM(Table1[[#This Row],[2007FA]:[2013SP]])</f>
        <v>33</v>
      </c>
      <c r="AB44"/>
    </row>
    <row r="45" spans="1:28" x14ac:dyDescent="0.25">
      <c r="A45" t="s">
        <v>95</v>
      </c>
      <c r="B45" s="11" t="s">
        <v>35</v>
      </c>
      <c r="C45" t="s">
        <v>93</v>
      </c>
      <c r="D45" s="4"/>
      <c r="E45" s="4"/>
      <c r="F45" s="4"/>
      <c r="G45" s="4"/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5"/>
      <c r="T45" s="3">
        <f>SUM(Table1[[#This Row],[2007FA]:[2013SP]])</f>
        <v>1</v>
      </c>
      <c r="AB45"/>
    </row>
    <row r="46" spans="1:28" x14ac:dyDescent="0.25">
      <c r="A46" t="s">
        <v>96</v>
      </c>
      <c r="B46" s="11" t="s">
        <v>35</v>
      </c>
      <c r="C46" t="s">
        <v>93</v>
      </c>
      <c r="D46" s="4"/>
      <c r="E46" s="4">
        <v>1</v>
      </c>
      <c r="F46" s="4">
        <v>2</v>
      </c>
      <c r="G46" s="4">
        <v>4</v>
      </c>
      <c r="H46" s="4"/>
      <c r="I46" s="4">
        <v>2</v>
      </c>
      <c r="J46" s="4">
        <v>4</v>
      </c>
      <c r="K46" s="4"/>
      <c r="L46" s="4">
        <v>2</v>
      </c>
      <c r="M46" s="4"/>
      <c r="N46" s="4">
        <v>1</v>
      </c>
      <c r="O46" s="4"/>
      <c r="P46" s="4">
        <v>3</v>
      </c>
      <c r="Q46" s="4">
        <v>3</v>
      </c>
      <c r="R46" s="4">
        <v>2</v>
      </c>
      <c r="S46" s="5">
        <v>1</v>
      </c>
      <c r="T46" s="3">
        <f>SUM(Table1[[#This Row],[2007FA]:[2013SP]])</f>
        <v>25</v>
      </c>
      <c r="AB46"/>
    </row>
    <row r="47" spans="1:28" x14ac:dyDescent="0.25">
      <c r="A47" t="s">
        <v>97</v>
      </c>
      <c r="B47" s="11" t="s">
        <v>22</v>
      </c>
      <c r="C47" t="s">
        <v>98</v>
      </c>
      <c r="D47" s="4"/>
      <c r="E47" s="4">
        <v>1</v>
      </c>
      <c r="F47" s="4"/>
      <c r="G47" s="4">
        <v>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3">
        <f>SUM(Table1[[#This Row],[2007FA]:[2013SP]])</f>
        <v>2</v>
      </c>
      <c r="AB47"/>
    </row>
    <row r="48" spans="1:28" x14ac:dyDescent="0.25">
      <c r="A48" t="s">
        <v>99</v>
      </c>
      <c r="B48" s="11" t="s">
        <v>16</v>
      </c>
      <c r="C48" t="s">
        <v>100</v>
      </c>
      <c r="D48" s="4"/>
      <c r="E48" s="4">
        <v>1</v>
      </c>
      <c r="F48" s="4">
        <v>1</v>
      </c>
      <c r="G48" s="4">
        <v>2</v>
      </c>
      <c r="H48" s="4"/>
      <c r="I48" s="4">
        <v>1</v>
      </c>
      <c r="J48" s="4">
        <v>4</v>
      </c>
      <c r="K48" s="4">
        <v>2</v>
      </c>
      <c r="L48" s="4">
        <v>1</v>
      </c>
      <c r="M48" s="4">
        <v>5</v>
      </c>
      <c r="N48" s="4"/>
      <c r="O48" s="4">
        <v>3</v>
      </c>
      <c r="P48" s="4">
        <v>3</v>
      </c>
      <c r="Q48" s="4">
        <v>2</v>
      </c>
      <c r="R48" s="4">
        <v>1</v>
      </c>
      <c r="S48" s="5">
        <v>3</v>
      </c>
      <c r="T48" s="3">
        <f>SUM(Table1[[#This Row],[2007FA]:[2013SP]])</f>
        <v>29</v>
      </c>
      <c r="AB48"/>
    </row>
    <row r="49" spans="1:28" x14ac:dyDescent="0.25">
      <c r="A49" t="s">
        <v>101</v>
      </c>
      <c r="B49" s="11" t="s">
        <v>35</v>
      </c>
      <c r="C49" t="s">
        <v>100</v>
      </c>
      <c r="D49" s="4"/>
      <c r="E49" s="4">
        <v>1</v>
      </c>
      <c r="F49" s="4"/>
      <c r="G49" s="4">
        <v>2</v>
      </c>
      <c r="H49" s="4"/>
      <c r="I49" s="4"/>
      <c r="J49" s="4">
        <v>1</v>
      </c>
      <c r="K49" s="4"/>
      <c r="L49" s="4">
        <v>1</v>
      </c>
      <c r="M49" s="4">
        <v>1</v>
      </c>
      <c r="N49" s="4"/>
      <c r="O49" s="4"/>
      <c r="P49" s="4">
        <v>1</v>
      </c>
      <c r="Q49" s="4">
        <v>2</v>
      </c>
      <c r="R49" s="4">
        <v>1</v>
      </c>
      <c r="S49" s="5">
        <v>2</v>
      </c>
      <c r="T49" s="3">
        <f>SUM(Table1[[#This Row],[2007FA]:[2013SP]])</f>
        <v>12</v>
      </c>
      <c r="AB49"/>
    </row>
    <row r="50" spans="1:28" x14ac:dyDescent="0.25">
      <c r="A50" t="s">
        <v>102</v>
      </c>
      <c r="B50" s="11" t="s">
        <v>22</v>
      </c>
      <c r="C50" t="s">
        <v>103</v>
      </c>
      <c r="D50" s="4"/>
      <c r="E50" s="4"/>
      <c r="F50" s="4">
        <v>2</v>
      </c>
      <c r="G50" s="4">
        <v>1</v>
      </c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5">
        <v>1</v>
      </c>
      <c r="T50" s="3">
        <f>SUM(Table1[[#This Row],[2007FA]:[2013SP]])</f>
        <v>5</v>
      </c>
      <c r="AB50"/>
    </row>
    <row r="51" spans="1:28" x14ac:dyDescent="0.25">
      <c r="A51" t="s">
        <v>104</v>
      </c>
      <c r="B51" s="11" t="s">
        <v>16</v>
      </c>
      <c r="C51" t="s">
        <v>105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5</v>
      </c>
      <c r="Q51" s="4"/>
      <c r="R51" s="4"/>
      <c r="S51" s="5"/>
      <c r="T51" s="3">
        <f>SUM(Table1[[#This Row],[2007FA]:[2013SP]])</f>
        <v>5</v>
      </c>
      <c r="AB51"/>
    </row>
    <row r="52" spans="1:28" x14ac:dyDescent="0.25">
      <c r="A52" t="s">
        <v>106</v>
      </c>
      <c r="B52" s="11" t="s">
        <v>16</v>
      </c>
      <c r="C52" t="s">
        <v>107</v>
      </c>
      <c r="D52" s="4">
        <v>5</v>
      </c>
      <c r="E52" s="4">
        <v>9</v>
      </c>
      <c r="F52" s="4">
        <v>5</v>
      </c>
      <c r="G52" s="4">
        <v>7</v>
      </c>
      <c r="H52" s="4"/>
      <c r="I52" s="4"/>
      <c r="J52" s="4">
        <v>15</v>
      </c>
      <c r="K52" s="4">
        <v>3</v>
      </c>
      <c r="L52" s="4">
        <v>6</v>
      </c>
      <c r="M52" s="4">
        <v>9</v>
      </c>
      <c r="N52" s="4">
        <v>2</v>
      </c>
      <c r="O52" s="4">
        <v>3</v>
      </c>
      <c r="P52" s="4">
        <v>20</v>
      </c>
      <c r="Q52" s="4">
        <v>3</v>
      </c>
      <c r="R52" s="4">
        <v>5</v>
      </c>
      <c r="S52" s="5">
        <v>10</v>
      </c>
      <c r="T52" s="3">
        <f>SUM(Table1[[#This Row],[2007FA]:[2013SP]])</f>
        <v>102</v>
      </c>
      <c r="AB52"/>
    </row>
    <row r="53" spans="1:28" x14ac:dyDescent="0.25">
      <c r="A53" t="s">
        <v>108</v>
      </c>
      <c r="B53" s="11" t="s">
        <v>35</v>
      </c>
      <c r="C53" t="s">
        <v>107</v>
      </c>
      <c r="D53" s="4">
        <v>3</v>
      </c>
      <c r="E53" s="4">
        <v>3</v>
      </c>
      <c r="F53" s="4">
        <v>3</v>
      </c>
      <c r="G53" s="4">
        <v>7</v>
      </c>
      <c r="H53" s="4"/>
      <c r="I53" s="4"/>
      <c r="J53" s="4">
        <v>6</v>
      </c>
      <c r="K53" s="4"/>
      <c r="L53" s="4">
        <v>3</v>
      </c>
      <c r="M53" s="4">
        <v>8</v>
      </c>
      <c r="N53" s="4"/>
      <c r="O53" s="4">
        <v>4</v>
      </c>
      <c r="P53" s="4">
        <v>19</v>
      </c>
      <c r="Q53" s="4">
        <v>1</v>
      </c>
      <c r="R53" s="4">
        <v>5</v>
      </c>
      <c r="S53" s="5">
        <v>10</v>
      </c>
      <c r="T53" s="3">
        <f>SUM(Table1[[#This Row],[2007FA]:[2013SP]])</f>
        <v>72</v>
      </c>
      <c r="AB53"/>
    </row>
    <row r="54" spans="1:28" x14ac:dyDescent="0.25">
      <c r="A54" t="s">
        <v>109</v>
      </c>
      <c r="B54" s="11" t="s">
        <v>22</v>
      </c>
      <c r="C54" t="s">
        <v>110</v>
      </c>
      <c r="D54" s="4">
        <v>9</v>
      </c>
      <c r="E54" s="4">
        <v>68</v>
      </c>
      <c r="F54" s="4">
        <v>14</v>
      </c>
      <c r="G54" s="4">
        <v>18</v>
      </c>
      <c r="H54" s="4"/>
      <c r="I54" s="4">
        <v>6</v>
      </c>
      <c r="J54" s="4">
        <v>21</v>
      </c>
      <c r="K54" s="4">
        <v>2</v>
      </c>
      <c r="L54" s="4">
        <v>1</v>
      </c>
      <c r="M54" s="4">
        <v>21</v>
      </c>
      <c r="N54" s="4">
        <v>12</v>
      </c>
      <c r="O54" s="4">
        <v>7</v>
      </c>
      <c r="P54" s="4">
        <v>6</v>
      </c>
      <c r="Q54" s="4">
        <v>10</v>
      </c>
      <c r="R54" s="4">
        <v>10</v>
      </c>
      <c r="S54" s="5">
        <v>10</v>
      </c>
      <c r="T54" s="3">
        <f>SUM(Table1[[#This Row],[2007FA]:[2013SP]])</f>
        <v>215</v>
      </c>
      <c r="AB54"/>
    </row>
    <row r="55" spans="1:28" x14ac:dyDescent="0.25">
      <c r="A55" t="s">
        <v>111</v>
      </c>
      <c r="B55" s="11" t="s">
        <v>22</v>
      </c>
      <c r="C55" t="s">
        <v>112</v>
      </c>
      <c r="D55" s="4">
        <v>10</v>
      </c>
      <c r="E55" s="4">
        <v>54</v>
      </c>
      <c r="F55" s="4">
        <v>18</v>
      </c>
      <c r="G55" s="4">
        <v>38</v>
      </c>
      <c r="H55" s="4"/>
      <c r="I55" s="4">
        <v>7</v>
      </c>
      <c r="J55" s="4">
        <v>40</v>
      </c>
      <c r="K55" s="4">
        <v>2</v>
      </c>
      <c r="L55" s="4">
        <v>4</v>
      </c>
      <c r="M55" s="4">
        <v>21</v>
      </c>
      <c r="N55" s="4">
        <v>15</v>
      </c>
      <c r="O55" s="4">
        <v>6</v>
      </c>
      <c r="P55" s="4">
        <v>24</v>
      </c>
      <c r="Q55" s="4">
        <v>25</v>
      </c>
      <c r="R55" s="4">
        <v>14</v>
      </c>
      <c r="S55" s="5">
        <v>19</v>
      </c>
      <c r="T55" s="3">
        <f>SUM(Table1[[#This Row],[2007FA]:[2013SP]])</f>
        <v>297</v>
      </c>
      <c r="AB55"/>
    </row>
    <row r="56" spans="1:28" x14ac:dyDescent="0.25">
      <c r="A56" t="s">
        <v>113</v>
      </c>
      <c r="B56" s="11" t="s">
        <v>22</v>
      </c>
      <c r="C56" t="s">
        <v>114</v>
      </c>
      <c r="D56" s="4"/>
      <c r="E56" s="4">
        <v>4</v>
      </c>
      <c r="F56" s="4"/>
      <c r="G56" s="4"/>
      <c r="H56" s="4"/>
      <c r="I56" s="4"/>
      <c r="J56" s="4">
        <v>1</v>
      </c>
      <c r="K56" s="4"/>
      <c r="L56" s="4"/>
      <c r="M56" s="4"/>
      <c r="N56" s="4">
        <v>2</v>
      </c>
      <c r="O56" s="4"/>
      <c r="P56" s="4"/>
      <c r="Q56" s="4"/>
      <c r="R56" s="4"/>
      <c r="S56" s="5">
        <v>1</v>
      </c>
      <c r="T56" s="3">
        <f>SUM(Table1[[#This Row],[2007FA]:[2013SP]])</f>
        <v>8</v>
      </c>
      <c r="AB56"/>
    </row>
    <row r="57" spans="1:28" x14ac:dyDescent="0.25">
      <c r="A57" t="s">
        <v>115</v>
      </c>
      <c r="B57" s="11" t="s">
        <v>22</v>
      </c>
      <c r="C57" t="s">
        <v>116</v>
      </c>
      <c r="D57" s="4">
        <v>3</v>
      </c>
      <c r="E57" s="4">
        <v>5</v>
      </c>
      <c r="F57" s="4">
        <v>6</v>
      </c>
      <c r="G57" s="4">
        <v>1</v>
      </c>
      <c r="H57" s="4"/>
      <c r="I57" s="4"/>
      <c r="J57" s="4">
        <v>4</v>
      </c>
      <c r="K57" s="4">
        <v>1</v>
      </c>
      <c r="L57" s="4">
        <v>3</v>
      </c>
      <c r="M57" s="4">
        <v>2</v>
      </c>
      <c r="N57" s="4"/>
      <c r="O57" s="4">
        <v>3</v>
      </c>
      <c r="P57" s="4">
        <v>6</v>
      </c>
      <c r="Q57" s="4">
        <v>6</v>
      </c>
      <c r="R57" s="4">
        <v>4</v>
      </c>
      <c r="S57" s="5">
        <v>2</v>
      </c>
      <c r="T57" s="3">
        <f>SUM(Table1[[#This Row],[2007FA]:[2013SP]])</f>
        <v>46</v>
      </c>
      <c r="AB57"/>
    </row>
    <row r="58" spans="1:28" x14ac:dyDescent="0.25">
      <c r="A58" t="s">
        <v>117</v>
      </c>
      <c r="B58" s="11" t="s">
        <v>22</v>
      </c>
      <c r="C58" t="s">
        <v>118</v>
      </c>
      <c r="D58" s="4"/>
      <c r="E58" s="4">
        <v>6</v>
      </c>
      <c r="F58" s="4">
        <v>5</v>
      </c>
      <c r="G58" s="4">
        <v>4</v>
      </c>
      <c r="H58" s="4"/>
      <c r="I58" s="4">
        <v>1</v>
      </c>
      <c r="J58" s="4">
        <v>2</v>
      </c>
      <c r="K58" s="4">
        <v>3</v>
      </c>
      <c r="L58" s="4">
        <v>1</v>
      </c>
      <c r="M58" s="4">
        <v>3</v>
      </c>
      <c r="N58" s="4"/>
      <c r="O58" s="4"/>
      <c r="P58" s="4"/>
      <c r="Q58" s="4"/>
      <c r="R58" s="4"/>
      <c r="S58" s="5"/>
      <c r="T58" s="3">
        <f>SUM(Table1[[#This Row],[2007FA]:[2013SP]])</f>
        <v>25</v>
      </c>
      <c r="AB58"/>
    </row>
    <row r="59" spans="1:28" x14ac:dyDescent="0.25">
      <c r="A59" t="s">
        <v>119</v>
      </c>
      <c r="B59" s="11" t="s">
        <v>22</v>
      </c>
      <c r="C59" t="s">
        <v>120</v>
      </c>
      <c r="D59" s="4"/>
      <c r="E59" s="4">
        <v>3</v>
      </c>
      <c r="F59" s="4">
        <v>2</v>
      </c>
      <c r="G59" s="4">
        <v>1</v>
      </c>
      <c r="H59" s="4"/>
      <c r="I59" s="4">
        <v>1</v>
      </c>
      <c r="J59" s="4">
        <v>3</v>
      </c>
      <c r="K59" s="4"/>
      <c r="L59" s="4"/>
      <c r="M59" s="4">
        <v>2</v>
      </c>
      <c r="N59" s="4">
        <v>1</v>
      </c>
      <c r="O59" s="4">
        <v>1</v>
      </c>
      <c r="P59" s="4">
        <v>2</v>
      </c>
      <c r="Q59" s="4">
        <v>1</v>
      </c>
      <c r="R59" s="4"/>
      <c r="S59" s="5">
        <v>4</v>
      </c>
      <c r="T59" s="3">
        <f>SUM(Table1[[#This Row],[2007FA]:[2013SP]])</f>
        <v>21</v>
      </c>
      <c r="AB59"/>
    </row>
    <row r="60" spans="1:28" x14ac:dyDescent="0.25">
      <c r="A60" t="s">
        <v>121</v>
      </c>
      <c r="B60" s="11" t="s">
        <v>22</v>
      </c>
      <c r="C60" t="s">
        <v>122</v>
      </c>
      <c r="D60" s="4">
        <v>1</v>
      </c>
      <c r="E60" s="4">
        <v>7</v>
      </c>
      <c r="F60" s="4"/>
      <c r="G60" s="4">
        <v>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5"/>
      <c r="T60" s="3">
        <f>SUM(Table1[[#This Row],[2007FA]:[2013SP]])</f>
        <v>9</v>
      </c>
      <c r="AB60"/>
    </row>
    <row r="61" spans="1:28" x14ac:dyDescent="0.25">
      <c r="A61" t="s">
        <v>123</v>
      </c>
      <c r="B61" s="11" t="s">
        <v>19</v>
      </c>
      <c r="C61" t="s">
        <v>124</v>
      </c>
      <c r="D61" s="4">
        <v>1</v>
      </c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3">
        <f>SUM(Table1[[#This Row],[2007FA]:[2013SP]])</f>
        <v>2</v>
      </c>
      <c r="AB61"/>
    </row>
    <row r="62" spans="1:28" x14ac:dyDescent="0.25">
      <c r="A62" t="s">
        <v>235</v>
      </c>
      <c r="B62" s="11" t="s">
        <v>250</v>
      </c>
      <c r="C62" t="s">
        <v>252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5">
        <v>1</v>
      </c>
      <c r="T62" s="3">
        <f>SUM(Table1[[#This Row],[2007FA]:[2013SP]])</f>
        <v>1</v>
      </c>
      <c r="AB62"/>
    </row>
    <row r="63" spans="1:28" x14ac:dyDescent="0.25">
      <c r="A63" t="s">
        <v>249</v>
      </c>
      <c r="B63" s="11" t="s">
        <v>16</v>
      </c>
      <c r="C63" t="s">
        <v>126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5">
        <v>3</v>
      </c>
      <c r="T63" s="3">
        <f>SUM(Table1[[#This Row],[2007FA]:[2013SP]])</f>
        <v>3</v>
      </c>
      <c r="AB63"/>
    </row>
    <row r="64" spans="1:28" x14ac:dyDescent="0.25">
      <c r="A64" t="s">
        <v>125</v>
      </c>
      <c r="B64" s="11" t="s">
        <v>35</v>
      </c>
      <c r="C64" t="s">
        <v>126</v>
      </c>
      <c r="D64" s="4">
        <v>1</v>
      </c>
      <c r="E64" s="4"/>
      <c r="F64" s="4"/>
      <c r="G64" s="4">
        <v>1</v>
      </c>
      <c r="H64" s="4"/>
      <c r="I64" s="4"/>
      <c r="J64" s="4">
        <v>1</v>
      </c>
      <c r="K64" s="4"/>
      <c r="L64" s="4"/>
      <c r="M64" s="4"/>
      <c r="N64" s="4"/>
      <c r="O64" s="4">
        <v>1</v>
      </c>
      <c r="P64" s="4">
        <v>1</v>
      </c>
      <c r="Q64" s="4"/>
      <c r="R64" s="4">
        <v>1</v>
      </c>
      <c r="S64" s="5"/>
      <c r="T64" s="3">
        <f>SUM(Table1[[#This Row],[2007FA]:[2013SP]])</f>
        <v>6</v>
      </c>
      <c r="AB64"/>
    </row>
    <row r="65" spans="1:28" x14ac:dyDescent="0.25">
      <c r="A65" t="s">
        <v>127</v>
      </c>
      <c r="B65" s="11" t="s">
        <v>22</v>
      </c>
      <c r="C65" t="s">
        <v>128</v>
      </c>
      <c r="D65" s="4"/>
      <c r="E65" s="4"/>
      <c r="F65" s="4"/>
      <c r="G65" s="4"/>
      <c r="H65" s="4"/>
      <c r="I65" s="4"/>
      <c r="J65" s="4"/>
      <c r="K65" s="4"/>
      <c r="L65" s="4"/>
      <c r="M65" s="4">
        <v>2</v>
      </c>
      <c r="N65" s="4"/>
      <c r="O65" s="4">
        <v>1</v>
      </c>
      <c r="P65" s="4"/>
      <c r="Q65" s="4"/>
      <c r="R65" s="4"/>
      <c r="S65" s="5"/>
      <c r="T65" s="3">
        <f>SUM(Table1[[#This Row],[2007FA]:[2013SP]])</f>
        <v>3</v>
      </c>
      <c r="AB65"/>
    </row>
    <row r="66" spans="1:28" x14ac:dyDescent="0.25">
      <c r="A66" t="s">
        <v>129</v>
      </c>
      <c r="B66" s="11" t="s">
        <v>22</v>
      </c>
      <c r="C66" t="s">
        <v>130</v>
      </c>
      <c r="D66" s="4"/>
      <c r="E66" s="4"/>
      <c r="F66" s="4"/>
      <c r="G66" s="4"/>
      <c r="H66" s="4"/>
      <c r="I66" s="4"/>
      <c r="J66" s="4">
        <v>4</v>
      </c>
      <c r="K66" s="4"/>
      <c r="L66" s="4">
        <v>1</v>
      </c>
      <c r="M66" s="4">
        <v>2</v>
      </c>
      <c r="N66" s="4"/>
      <c r="O66" s="4">
        <v>2</v>
      </c>
      <c r="P66" s="4"/>
      <c r="Q66" s="4"/>
      <c r="R66" s="4"/>
      <c r="S66" s="5">
        <v>1</v>
      </c>
      <c r="T66" s="3">
        <f>SUM(Table1[[#This Row],[2007FA]:[2013SP]])</f>
        <v>10</v>
      </c>
      <c r="AB66"/>
    </row>
    <row r="67" spans="1:28" x14ac:dyDescent="0.25">
      <c r="A67" t="s">
        <v>131</v>
      </c>
      <c r="B67" s="11" t="s">
        <v>19</v>
      </c>
      <c r="C67" t="s">
        <v>132</v>
      </c>
      <c r="D67" s="4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5"/>
      <c r="T67" s="3">
        <f>SUM(Table1[[#This Row],[2007FA]:[2013SP]])</f>
        <v>1</v>
      </c>
      <c r="AB67"/>
    </row>
    <row r="68" spans="1:28" x14ac:dyDescent="0.25">
      <c r="A68" t="s">
        <v>133</v>
      </c>
      <c r="B68" s="11" t="s">
        <v>22</v>
      </c>
      <c r="C68" t="s">
        <v>134</v>
      </c>
      <c r="D68" s="4"/>
      <c r="E68" s="4"/>
      <c r="F68" s="4"/>
      <c r="G68" s="4"/>
      <c r="H68" s="4"/>
      <c r="I68" s="4"/>
      <c r="J68" s="4">
        <v>2</v>
      </c>
      <c r="K68" s="4"/>
      <c r="L68" s="4"/>
      <c r="M68" s="4"/>
      <c r="N68" s="4"/>
      <c r="O68" s="4"/>
      <c r="P68" s="4"/>
      <c r="Q68" s="4"/>
      <c r="R68" s="4"/>
      <c r="S68" s="5"/>
      <c r="T68" s="3">
        <f>SUM(Table1[[#This Row],[2007FA]:[2013SP]])</f>
        <v>2</v>
      </c>
      <c r="AB68"/>
    </row>
    <row r="69" spans="1:28" x14ac:dyDescent="0.25">
      <c r="A69" t="s">
        <v>135</v>
      </c>
      <c r="B69" s="11" t="s">
        <v>22</v>
      </c>
      <c r="C69" t="s">
        <v>136</v>
      </c>
      <c r="D69" s="4"/>
      <c r="E69" s="4"/>
      <c r="F69" s="4"/>
      <c r="G69" s="4"/>
      <c r="H69" s="4"/>
      <c r="I69" s="4"/>
      <c r="J69" s="4"/>
      <c r="K69" s="4"/>
      <c r="L69" s="4"/>
      <c r="M69" s="4">
        <v>3</v>
      </c>
      <c r="N69" s="4"/>
      <c r="O69" s="4"/>
      <c r="P69" s="4">
        <v>4</v>
      </c>
      <c r="Q69" s="4">
        <v>4</v>
      </c>
      <c r="R69" s="4">
        <v>1</v>
      </c>
      <c r="S69" s="5">
        <v>3</v>
      </c>
      <c r="T69" s="3">
        <f>SUM(Table1[[#This Row],[2007FA]:[2013SP]])</f>
        <v>15</v>
      </c>
      <c r="AB69"/>
    </row>
    <row r="70" spans="1:28" x14ac:dyDescent="0.25">
      <c r="A70" t="s">
        <v>137</v>
      </c>
      <c r="B70" s="11" t="s">
        <v>35</v>
      </c>
      <c r="C70" t="s">
        <v>138</v>
      </c>
      <c r="D70" s="4"/>
      <c r="E70" s="4"/>
      <c r="F70" s="4">
        <v>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3">
        <f>SUM(Table1[[#This Row],[2007FA]:[2013SP]])</f>
        <v>1</v>
      </c>
      <c r="AB70"/>
    </row>
    <row r="71" spans="1:28" x14ac:dyDescent="0.25">
      <c r="A71" t="s">
        <v>239</v>
      </c>
      <c r="B71" s="11" t="s">
        <v>22</v>
      </c>
      <c r="C71" t="s">
        <v>257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v>1</v>
      </c>
      <c r="R71" s="4"/>
      <c r="S71" s="5"/>
      <c r="T71" s="3">
        <f>SUM(Table1[[#This Row],[2007FA]:[2013SP]])</f>
        <v>1</v>
      </c>
      <c r="AB71"/>
    </row>
    <row r="72" spans="1:28" x14ac:dyDescent="0.25">
      <c r="A72" t="s">
        <v>139</v>
      </c>
      <c r="B72" s="11" t="s">
        <v>45</v>
      </c>
      <c r="C72" t="s">
        <v>140</v>
      </c>
      <c r="D72" s="4">
        <v>5</v>
      </c>
      <c r="E72" s="4">
        <v>10</v>
      </c>
      <c r="F72" s="4"/>
      <c r="G72" s="4"/>
      <c r="H72" s="4"/>
      <c r="I72" s="4"/>
      <c r="J72" s="4">
        <v>1</v>
      </c>
      <c r="K72" s="4"/>
      <c r="L72" s="4"/>
      <c r="M72" s="4"/>
      <c r="N72" s="4"/>
      <c r="O72" s="4"/>
      <c r="P72" s="4"/>
      <c r="Q72" s="4"/>
      <c r="R72" s="4"/>
      <c r="S72" s="5"/>
      <c r="T72" s="3">
        <f>SUM(Table1[[#This Row],[2007FA]:[2013SP]])</f>
        <v>16</v>
      </c>
      <c r="AB72"/>
    </row>
    <row r="73" spans="1:28" x14ac:dyDescent="0.25">
      <c r="A73" t="s">
        <v>246</v>
      </c>
      <c r="B73" s="11" t="s">
        <v>251</v>
      </c>
      <c r="C73" t="s">
        <v>255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1</v>
      </c>
      <c r="S73" s="5">
        <v>6</v>
      </c>
      <c r="T73" s="3">
        <f>SUM(Table1[[#This Row],[2007FA]:[2013SP]])</f>
        <v>7</v>
      </c>
      <c r="AB73"/>
    </row>
    <row r="74" spans="1:28" x14ac:dyDescent="0.25">
      <c r="A74" t="s">
        <v>141</v>
      </c>
      <c r="B74" s="11" t="s">
        <v>16</v>
      </c>
      <c r="C74" t="s">
        <v>142</v>
      </c>
      <c r="D74" s="4"/>
      <c r="E74" s="4">
        <v>1</v>
      </c>
      <c r="F74" s="4"/>
      <c r="G74" s="4">
        <v>1</v>
      </c>
      <c r="H74" s="4"/>
      <c r="I74" s="4"/>
      <c r="J74" s="4">
        <v>1</v>
      </c>
      <c r="K74" s="4"/>
      <c r="L74" s="4">
        <v>2</v>
      </c>
      <c r="M74" s="4">
        <v>2</v>
      </c>
      <c r="N74" s="4"/>
      <c r="O74" s="4">
        <v>2</v>
      </c>
      <c r="P74" s="4">
        <v>1</v>
      </c>
      <c r="Q74" s="4">
        <v>2</v>
      </c>
      <c r="R74" s="4">
        <v>4</v>
      </c>
      <c r="S74" s="5">
        <v>1</v>
      </c>
      <c r="T74" s="3">
        <f>SUM(Table1[[#This Row],[2007FA]:[2013SP]])</f>
        <v>17</v>
      </c>
      <c r="AB74"/>
    </row>
    <row r="75" spans="1:28" x14ac:dyDescent="0.25">
      <c r="A75" t="s">
        <v>143</v>
      </c>
      <c r="B75" s="11" t="s">
        <v>16</v>
      </c>
      <c r="C75" t="s">
        <v>144</v>
      </c>
      <c r="D75" s="4"/>
      <c r="E75" s="4"/>
      <c r="F75" s="4"/>
      <c r="G75" s="4">
        <v>1</v>
      </c>
      <c r="H75" s="4"/>
      <c r="I75" s="4"/>
      <c r="J75" s="4">
        <v>1</v>
      </c>
      <c r="K75" s="4"/>
      <c r="L75" s="4">
        <v>1</v>
      </c>
      <c r="M75" s="4">
        <v>2</v>
      </c>
      <c r="N75" s="4"/>
      <c r="O75" s="4"/>
      <c r="P75" s="4">
        <v>3</v>
      </c>
      <c r="Q75" s="4">
        <v>1</v>
      </c>
      <c r="R75" s="4">
        <v>2</v>
      </c>
      <c r="S75" s="5">
        <v>2</v>
      </c>
      <c r="T75" s="3">
        <f>SUM(Table1[[#This Row],[2007FA]:[2013SP]])</f>
        <v>13</v>
      </c>
      <c r="AB75"/>
    </row>
    <row r="76" spans="1:28" x14ac:dyDescent="0.25">
      <c r="A76" t="s">
        <v>145</v>
      </c>
      <c r="B76" s="11" t="s">
        <v>35</v>
      </c>
      <c r="C76" t="s">
        <v>144</v>
      </c>
      <c r="D76" s="4"/>
      <c r="E76" s="4"/>
      <c r="F76" s="4"/>
      <c r="G76" s="4"/>
      <c r="H76" s="4"/>
      <c r="I76" s="4"/>
      <c r="J76" s="4">
        <v>2</v>
      </c>
      <c r="K76" s="4">
        <v>1</v>
      </c>
      <c r="L76" s="4">
        <v>6</v>
      </c>
      <c r="M76" s="4">
        <v>8</v>
      </c>
      <c r="N76" s="4"/>
      <c r="O76" s="4">
        <v>2</v>
      </c>
      <c r="P76" s="4">
        <v>7</v>
      </c>
      <c r="Q76" s="4"/>
      <c r="R76" s="4">
        <v>13</v>
      </c>
      <c r="S76" s="5">
        <v>8</v>
      </c>
      <c r="T76" s="3">
        <f>SUM(Table1[[#This Row],[2007FA]:[2013SP]])</f>
        <v>47</v>
      </c>
      <c r="AB76"/>
    </row>
    <row r="77" spans="1:28" x14ac:dyDescent="0.25">
      <c r="A77" t="s">
        <v>146</v>
      </c>
      <c r="B77" s="11" t="s">
        <v>35</v>
      </c>
      <c r="C77" t="s">
        <v>147</v>
      </c>
      <c r="D77" s="4"/>
      <c r="E77" s="4">
        <v>1</v>
      </c>
      <c r="F77" s="4"/>
      <c r="G77" s="4">
        <v>1</v>
      </c>
      <c r="H77" s="4"/>
      <c r="I77" s="4"/>
      <c r="J77" s="4">
        <v>8</v>
      </c>
      <c r="K77" s="4">
        <v>4</v>
      </c>
      <c r="L77" s="4">
        <v>5</v>
      </c>
      <c r="M77" s="4">
        <v>4</v>
      </c>
      <c r="N77" s="4">
        <v>4</v>
      </c>
      <c r="O77" s="4">
        <v>3</v>
      </c>
      <c r="P77" s="4">
        <v>9</v>
      </c>
      <c r="Q77" s="4">
        <v>2</v>
      </c>
      <c r="R77" s="4">
        <v>7</v>
      </c>
      <c r="S77" s="5">
        <v>7</v>
      </c>
      <c r="T77" s="3">
        <f>SUM(Table1[[#This Row],[2007FA]:[2013SP]])</f>
        <v>55</v>
      </c>
      <c r="AB77"/>
    </row>
    <row r="78" spans="1:28" x14ac:dyDescent="0.25">
      <c r="A78" t="s">
        <v>148</v>
      </c>
      <c r="B78" s="11" t="s">
        <v>22</v>
      </c>
      <c r="C78" t="s">
        <v>149</v>
      </c>
      <c r="D78" s="4"/>
      <c r="E78" s="4"/>
      <c r="F78" s="4">
        <v>5</v>
      </c>
      <c r="G78" s="4">
        <v>47</v>
      </c>
      <c r="H78" s="4"/>
      <c r="I78" s="4">
        <v>10</v>
      </c>
      <c r="J78" s="4">
        <v>2</v>
      </c>
      <c r="K78" s="4"/>
      <c r="L78" s="4"/>
      <c r="M78" s="4">
        <v>127</v>
      </c>
      <c r="N78" s="4">
        <v>1</v>
      </c>
      <c r="O78" s="4">
        <v>65</v>
      </c>
      <c r="P78" s="4">
        <v>54</v>
      </c>
      <c r="Q78" s="4">
        <v>4</v>
      </c>
      <c r="R78" s="4">
        <v>38</v>
      </c>
      <c r="S78" s="5">
        <v>61</v>
      </c>
      <c r="T78" s="3">
        <f>SUM(Table1[[#This Row],[2007FA]:[2013SP]])</f>
        <v>414</v>
      </c>
      <c r="AB78"/>
    </row>
    <row r="79" spans="1:28" x14ac:dyDescent="0.25">
      <c r="A79" t="s">
        <v>248</v>
      </c>
      <c r="B79" s="11" t="s">
        <v>22</v>
      </c>
      <c r="C79" t="s">
        <v>264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5">
        <v>25</v>
      </c>
      <c r="T79" s="3">
        <f>SUM(Table1[[#This Row],[2007FA]:[2013SP]])</f>
        <v>25</v>
      </c>
      <c r="AB79"/>
    </row>
    <row r="80" spans="1:28" x14ac:dyDescent="0.25">
      <c r="A80" t="s">
        <v>150</v>
      </c>
      <c r="B80" s="11" t="s">
        <v>16</v>
      </c>
      <c r="C80" t="s">
        <v>151</v>
      </c>
      <c r="D80" s="4"/>
      <c r="E80" s="4">
        <v>1</v>
      </c>
      <c r="F80" s="4"/>
      <c r="G80" s="4"/>
      <c r="H80" s="4"/>
      <c r="I80" s="4"/>
      <c r="J80" s="4"/>
      <c r="K80" s="4"/>
      <c r="L80" s="4"/>
      <c r="M80" s="4">
        <v>2</v>
      </c>
      <c r="N80" s="4"/>
      <c r="O80" s="4"/>
      <c r="P80" s="4">
        <v>2</v>
      </c>
      <c r="Q80" s="4">
        <v>2</v>
      </c>
      <c r="R80" s="4"/>
      <c r="S80" s="5">
        <v>2</v>
      </c>
      <c r="T80" s="3">
        <f>SUM(Table1[[#This Row],[2007FA]:[2013SP]])</f>
        <v>9</v>
      </c>
      <c r="AB80"/>
    </row>
    <row r="81" spans="1:28" x14ac:dyDescent="0.25">
      <c r="A81" t="s">
        <v>152</v>
      </c>
      <c r="B81" s="11" t="s">
        <v>16</v>
      </c>
      <c r="C81" t="s">
        <v>153</v>
      </c>
      <c r="D81" s="4">
        <v>7</v>
      </c>
      <c r="E81" s="4">
        <v>5</v>
      </c>
      <c r="F81" s="4">
        <v>5</v>
      </c>
      <c r="G81" s="4">
        <v>3</v>
      </c>
      <c r="H81" s="4"/>
      <c r="I81" s="4">
        <v>6</v>
      </c>
      <c r="J81" s="4">
        <v>9</v>
      </c>
      <c r="K81" s="4">
        <v>3</v>
      </c>
      <c r="L81" s="4">
        <v>1</v>
      </c>
      <c r="M81" s="4">
        <v>8</v>
      </c>
      <c r="N81" s="4">
        <v>6</v>
      </c>
      <c r="O81" s="4"/>
      <c r="P81" s="4">
        <v>6</v>
      </c>
      <c r="Q81" s="4">
        <v>12</v>
      </c>
      <c r="R81" s="4">
        <v>5</v>
      </c>
      <c r="S81" s="5">
        <v>4</v>
      </c>
      <c r="T81" s="3">
        <f>SUM(Table1[[#This Row],[2007FA]:[2013SP]])</f>
        <v>80</v>
      </c>
      <c r="AB81"/>
    </row>
    <row r="82" spans="1:28" x14ac:dyDescent="0.25">
      <c r="A82" t="s">
        <v>154</v>
      </c>
      <c r="B82" s="11" t="s">
        <v>35</v>
      </c>
      <c r="C82" t="s">
        <v>153</v>
      </c>
      <c r="D82" s="4">
        <v>3</v>
      </c>
      <c r="E82" s="4">
        <v>1</v>
      </c>
      <c r="F82" s="4">
        <v>1</v>
      </c>
      <c r="G82" s="4">
        <v>2</v>
      </c>
      <c r="H82" s="4"/>
      <c r="I82" s="4">
        <v>1</v>
      </c>
      <c r="J82" s="4">
        <v>1</v>
      </c>
      <c r="K82" s="4">
        <v>1</v>
      </c>
      <c r="L82" s="4"/>
      <c r="M82" s="4">
        <v>2</v>
      </c>
      <c r="N82" s="4">
        <v>2</v>
      </c>
      <c r="O82" s="4"/>
      <c r="P82" s="4">
        <v>8</v>
      </c>
      <c r="Q82" s="4">
        <v>3</v>
      </c>
      <c r="R82" s="4">
        <v>3</v>
      </c>
      <c r="S82" s="5">
        <v>6</v>
      </c>
      <c r="T82" s="3">
        <f>SUM(Table1[[#This Row],[2007FA]:[2013SP]])</f>
        <v>34</v>
      </c>
      <c r="AB82"/>
    </row>
    <row r="83" spans="1:28" x14ac:dyDescent="0.25">
      <c r="A83" t="s">
        <v>155</v>
      </c>
      <c r="B83" s="11" t="s">
        <v>22</v>
      </c>
      <c r="C83" t="s">
        <v>156</v>
      </c>
      <c r="D83" s="4"/>
      <c r="E83" s="4">
        <v>30</v>
      </c>
      <c r="F83" s="4">
        <v>2</v>
      </c>
      <c r="G83" s="4">
        <v>27</v>
      </c>
      <c r="H83" s="4"/>
      <c r="I83" s="4">
        <v>3</v>
      </c>
      <c r="J83" s="4"/>
      <c r="K83" s="4"/>
      <c r="L83" s="4">
        <v>33</v>
      </c>
      <c r="M83" s="4"/>
      <c r="N83" s="4"/>
      <c r="O83" s="4"/>
      <c r="P83" s="4"/>
      <c r="Q83" s="4"/>
      <c r="R83" s="4"/>
      <c r="S83" s="5"/>
      <c r="T83" s="3">
        <f>SUM(Table1[[#This Row],[2007FA]:[2013SP]])</f>
        <v>95</v>
      </c>
      <c r="AB83"/>
    </row>
    <row r="84" spans="1:28" x14ac:dyDescent="0.25">
      <c r="A84" t="s">
        <v>157</v>
      </c>
      <c r="B84" s="11" t="s">
        <v>45</v>
      </c>
      <c r="C84" t="s">
        <v>158</v>
      </c>
      <c r="D84" s="4"/>
      <c r="E84" s="4"/>
      <c r="F84" s="4"/>
      <c r="G84" s="4">
        <v>2</v>
      </c>
      <c r="H84" s="4"/>
      <c r="I84" s="4"/>
      <c r="J84" s="4">
        <v>3</v>
      </c>
      <c r="K84" s="4">
        <v>2</v>
      </c>
      <c r="L84" s="4">
        <v>1</v>
      </c>
      <c r="M84" s="4">
        <v>3</v>
      </c>
      <c r="N84" s="4">
        <v>2</v>
      </c>
      <c r="O84" s="4"/>
      <c r="P84" s="4"/>
      <c r="Q84" s="4"/>
      <c r="R84" s="4">
        <v>1</v>
      </c>
      <c r="S84" s="5">
        <v>3</v>
      </c>
      <c r="T84" s="3">
        <f>SUM(Table1[[#This Row],[2007FA]:[2013SP]])</f>
        <v>17</v>
      </c>
      <c r="AB84"/>
    </row>
    <row r="85" spans="1:28" x14ac:dyDescent="0.25">
      <c r="A85" t="s">
        <v>241</v>
      </c>
      <c r="B85" s="11" t="s">
        <v>22</v>
      </c>
      <c r="C85" t="s">
        <v>260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>
        <v>2</v>
      </c>
      <c r="R85" s="4"/>
      <c r="S85" s="5"/>
      <c r="T85" s="3">
        <f>SUM(Table1[[#This Row],[2007FA]:[2013SP]])</f>
        <v>2</v>
      </c>
      <c r="AB85"/>
    </row>
    <row r="86" spans="1:28" x14ac:dyDescent="0.25">
      <c r="A86" t="s">
        <v>159</v>
      </c>
      <c r="B86" s="11" t="s">
        <v>45</v>
      </c>
      <c r="C86" t="s">
        <v>160</v>
      </c>
      <c r="D86" s="4">
        <v>4</v>
      </c>
      <c r="E86" s="4">
        <v>7</v>
      </c>
      <c r="F86" s="4">
        <v>5</v>
      </c>
      <c r="G86" s="4">
        <v>19</v>
      </c>
      <c r="H86" s="4"/>
      <c r="I86" s="4"/>
      <c r="J86" s="4">
        <v>3</v>
      </c>
      <c r="K86" s="4">
        <v>1</v>
      </c>
      <c r="L86" s="4"/>
      <c r="M86" s="4">
        <v>1</v>
      </c>
      <c r="N86" s="4">
        <v>1</v>
      </c>
      <c r="O86" s="4"/>
      <c r="P86" s="4"/>
      <c r="Q86" s="4"/>
      <c r="R86" s="4"/>
      <c r="S86" s="5"/>
      <c r="T86" s="3">
        <f>SUM(Table1[[#This Row],[2007FA]:[2013SP]])</f>
        <v>41</v>
      </c>
      <c r="AB86"/>
    </row>
    <row r="87" spans="1:28" x14ac:dyDescent="0.25">
      <c r="A87" t="s">
        <v>161</v>
      </c>
      <c r="B87" s="11" t="s">
        <v>45</v>
      </c>
      <c r="C87" t="s">
        <v>162</v>
      </c>
      <c r="D87" s="4">
        <v>30</v>
      </c>
      <c r="E87" s="4">
        <v>63</v>
      </c>
      <c r="F87" s="4">
        <v>38</v>
      </c>
      <c r="G87" s="4">
        <v>83</v>
      </c>
      <c r="H87" s="4"/>
      <c r="I87" s="4">
        <v>10</v>
      </c>
      <c r="J87" s="4">
        <v>66</v>
      </c>
      <c r="K87" s="4">
        <v>23</v>
      </c>
      <c r="L87" s="4">
        <v>21</v>
      </c>
      <c r="M87" s="4">
        <v>108</v>
      </c>
      <c r="N87" s="4">
        <v>59</v>
      </c>
      <c r="O87" s="4">
        <v>40</v>
      </c>
      <c r="P87" s="4">
        <v>137</v>
      </c>
      <c r="Q87" s="4">
        <v>62</v>
      </c>
      <c r="R87" s="4">
        <v>43</v>
      </c>
      <c r="S87" s="5">
        <v>142</v>
      </c>
      <c r="T87" s="3">
        <f>SUM(Table1[[#This Row],[2007FA]:[2013SP]])</f>
        <v>925</v>
      </c>
      <c r="AB87"/>
    </row>
    <row r="88" spans="1:28" x14ac:dyDescent="0.25">
      <c r="A88" t="s">
        <v>163</v>
      </c>
      <c r="B88" s="11" t="s">
        <v>45</v>
      </c>
      <c r="C88" t="s">
        <v>164</v>
      </c>
      <c r="D88" s="4">
        <v>26</v>
      </c>
      <c r="E88" s="4">
        <v>68</v>
      </c>
      <c r="F88" s="4">
        <v>32</v>
      </c>
      <c r="G88" s="4">
        <v>67</v>
      </c>
      <c r="H88" s="4"/>
      <c r="I88" s="4">
        <v>13</v>
      </c>
      <c r="J88" s="4">
        <v>67</v>
      </c>
      <c r="K88" s="4">
        <v>20</v>
      </c>
      <c r="L88" s="4">
        <v>23</v>
      </c>
      <c r="M88" s="4">
        <v>143</v>
      </c>
      <c r="N88" s="4">
        <v>34</v>
      </c>
      <c r="O88" s="4">
        <v>21</v>
      </c>
      <c r="P88" s="4">
        <v>114</v>
      </c>
      <c r="Q88" s="4">
        <v>52</v>
      </c>
      <c r="R88" s="4">
        <v>30</v>
      </c>
      <c r="S88" s="5">
        <v>120</v>
      </c>
      <c r="T88" s="3">
        <f>SUM(Table1[[#This Row],[2007FA]:[2013SP]])</f>
        <v>830</v>
      </c>
      <c r="AB88"/>
    </row>
    <row r="89" spans="1:28" x14ac:dyDescent="0.25">
      <c r="A89" t="s">
        <v>165</v>
      </c>
      <c r="B89" s="11" t="s">
        <v>45</v>
      </c>
      <c r="C89" t="s">
        <v>166</v>
      </c>
      <c r="D89" s="4">
        <v>13</v>
      </c>
      <c r="E89" s="4">
        <v>27</v>
      </c>
      <c r="F89" s="4">
        <v>24</v>
      </c>
      <c r="G89" s="4">
        <v>40</v>
      </c>
      <c r="H89" s="4"/>
      <c r="I89" s="4">
        <v>5</v>
      </c>
      <c r="J89" s="4">
        <v>38</v>
      </c>
      <c r="K89" s="4">
        <v>13</v>
      </c>
      <c r="L89" s="4">
        <v>15</v>
      </c>
      <c r="M89" s="4">
        <v>93</v>
      </c>
      <c r="N89" s="4">
        <v>35</v>
      </c>
      <c r="O89" s="4">
        <v>15</v>
      </c>
      <c r="P89" s="4">
        <v>105</v>
      </c>
      <c r="Q89" s="4">
        <v>42</v>
      </c>
      <c r="R89" s="4">
        <v>39</v>
      </c>
      <c r="S89" s="5">
        <v>118</v>
      </c>
      <c r="T89" s="3">
        <f>SUM(Table1[[#This Row],[2007FA]:[2013SP]])</f>
        <v>622</v>
      </c>
      <c r="AB89"/>
    </row>
    <row r="90" spans="1:28" x14ac:dyDescent="0.25">
      <c r="A90" t="s">
        <v>167</v>
      </c>
      <c r="B90" s="11" t="s">
        <v>45</v>
      </c>
      <c r="C90" t="s">
        <v>168</v>
      </c>
      <c r="D90" s="4"/>
      <c r="E90" s="4">
        <v>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5"/>
      <c r="T90" s="3">
        <f>SUM(Table1[[#This Row],[2007FA]:[2013SP]])</f>
        <v>1</v>
      </c>
      <c r="AB90"/>
    </row>
    <row r="91" spans="1:28" x14ac:dyDescent="0.25">
      <c r="A91" t="s">
        <v>169</v>
      </c>
      <c r="B91" s="11" t="s">
        <v>16</v>
      </c>
      <c r="C91" t="s">
        <v>170</v>
      </c>
      <c r="D91" s="4">
        <v>1</v>
      </c>
      <c r="E91" s="4"/>
      <c r="F91" s="4"/>
      <c r="G91" s="4">
        <v>1</v>
      </c>
      <c r="H91" s="4"/>
      <c r="I91" s="4"/>
      <c r="J91" s="4">
        <v>1</v>
      </c>
      <c r="K91" s="4"/>
      <c r="L91" s="4"/>
      <c r="M91" s="4"/>
      <c r="N91" s="4"/>
      <c r="O91" s="4"/>
      <c r="P91" s="4"/>
      <c r="Q91" s="4"/>
      <c r="R91" s="4"/>
      <c r="S91" s="5"/>
      <c r="T91" s="3">
        <f>SUM(Table1[[#This Row],[2007FA]:[2013SP]])</f>
        <v>3</v>
      </c>
      <c r="AB91"/>
    </row>
    <row r="92" spans="1:28" x14ac:dyDescent="0.25">
      <c r="A92" t="s">
        <v>171</v>
      </c>
      <c r="B92" s="11" t="s">
        <v>35</v>
      </c>
      <c r="C92" t="s">
        <v>170</v>
      </c>
      <c r="D92" s="4">
        <v>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  <c r="T92" s="3">
        <f>SUM(Table1[[#This Row],[2007FA]:[2013SP]])</f>
        <v>1</v>
      </c>
      <c r="AB92"/>
    </row>
    <row r="93" spans="1:28" x14ac:dyDescent="0.25">
      <c r="A93" t="s">
        <v>172</v>
      </c>
      <c r="B93" s="11" t="s">
        <v>22</v>
      </c>
      <c r="C93" t="s">
        <v>173</v>
      </c>
      <c r="D93" s="4"/>
      <c r="E93" s="4">
        <v>2</v>
      </c>
      <c r="F93" s="4">
        <v>1</v>
      </c>
      <c r="G93" s="4">
        <v>1</v>
      </c>
      <c r="H93" s="4"/>
      <c r="I93" s="4"/>
      <c r="J93" s="4">
        <v>1</v>
      </c>
      <c r="K93" s="4"/>
      <c r="L93" s="4"/>
      <c r="M93" s="4"/>
      <c r="N93" s="4"/>
      <c r="O93" s="4">
        <v>1</v>
      </c>
      <c r="P93" s="4"/>
      <c r="Q93" s="4"/>
      <c r="R93" s="4"/>
      <c r="S93" s="5">
        <v>2</v>
      </c>
      <c r="T93" s="3">
        <f>SUM(Table1[[#This Row],[2007FA]:[2013SP]])</f>
        <v>8</v>
      </c>
      <c r="AB93"/>
    </row>
    <row r="94" spans="1:28" x14ac:dyDescent="0.25">
      <c r="A94" t="s">
        <v>174</v>
      </c>
      <c r="B94" s="11" t="s">
        <v>22</v>
      </c>
      <c r="C94" t="s">
        <v>175</v>
      </c>
      <c r="D94" s="4"/>
      <c r="E94" s="4">
        <v>2</v>
      </c>
      <c r="F94" s="4">
        <v>1</v>
      </c>
      <c r="G94" s="4">
        <v>1</v>
      </c>
      <c r="H94" s="4"/>
      <c r="I94" s="4"/>
      <c r="J94" s="4">
        <v>1</v>
      </c>
      <c r="K94" s="4"/>
      <c r="L94" s="4"/>
      <c r="M94" s="4">
        <v>1</v>
      </c>
      <c r="N94" s="4"/>
      <c r="O94" s="4"/>
      <c r="P94" s="4"/>
      <c r="Q94" s="4"/>
      <c r="R94" s="4"/>
      <c r="S94" s="5">
        <v>2</v>
      </c>
      <c r="T94" s="3">
        <f>SUM(Table1[[#This Row],[2007FA]:[2013SP]])</f>
        <v>8</v>
      </c>
      <c r="AB94"/>
    </row>
    <row r="95" spans="1:28" x14ac:dyDescent="0.25">
      <c r="A95" t="s">
        <v>176</v>
      </c>
      <c r="B95" s="11" t="s">
        <v>22</v>
      </c>
      <c r="C95" t="s">
        <v>177</v>
      </c>
      <c r="D95" s="4"/>
      <c r="E95" s="4">
        <v>2</v>
      </c>
      <c r="F95" s="4">
        <v>2</v>
      </c>
      <c r="G95" s="4"/>
      <c r="H95" s="4"/>
      <c r="I95" s="4">
        <v>2</v>
      </c>
      <c r="J95" s="4"/>
      <c r="K95" s="4"/>
      <c r="L95" s="4"/>
      <c r="M95" s="4"/>
      <c r="N95" s="4"/>
      <c r="O95" s="4">
        <v>2</v>
      </c>
      <c r="P95" s="4"/>
      <c r="Q95" s="4"/>
      <c r="R95" s="4"/>
      <c r="S95" s="5"/>
      <c r="T95" s="3">
        <f>SUM(Table1[[#This Row],[2007FA]:[2013SP]])</f>
        <v>8</v>
      </c>
      <c r="AB95"/>
    </row>
    <row r="96" spans="1:28" x14ac:dyDescent="0.25">
      <c r="A96" t="s">
        <v>178</v>
      </c>
      <c r="B96" s="11" t="s">
        <v>16</v>
      </c>
      <c r="C96" t="s">
        <v>179</v>
      </c>
      <c r="D96" s="4">
        <v>3</v>
      </c>
      <c r="E96" s="4"/>
      <c r="F96" s="4"/>
      <c r="G96" s="4"/>
      <c r="H96" s="4"/>
      <c r="I96" s="4"/>
      <c r="J96" s="4">
        <v>2</v>
      </c>
      <c r="K96" s="4"/>
      <c r="L96" s="4"/>
      <c r="M96" s="4">
        <v>2</v>
      </c>
      <c r="N96" s="4">
        <v>1</v>
      </c>
      <c r="O96" s="4">
        <v>1</v>
      </c>
      <c r="P96" s="4"/>
      <c r="Q96" s="4"/>
      <c r="R96" s="4"/>
      <c r="S96" s="5"/>
      <c r="T96" s="3">
        <f>SUM(Table1[[#This Row],[2007FA]:[2013SP]])</f>
        <v>9</v>
      </c>
      <c r="AB96"/>
    </row>
    <row r="97" spans="1:28" x14ac:dyDescent="0.25">
      <c r="A97" t="s">
        <v>180</v>
      </c>
      <c r="B97" s="11" t="s">
        <v>35</v>
      </c>
      <c r="C97" t="s">
        <v>179</v>
      </c>
      <c r="D97" s="4"/>
      <c r="E97" s="4">
        <v>1</v>
      </c>
      <c r="F97" s="4">
        <v>1</v>
      </c>
      <c r="G97" s="4"/>
      <c r="H97" s="4"/>
      <c r="I97" s="4"/>
      <c r="J97" s="4"/>
      <c r="K97" s="4"/>
      <c r="L97" s="4"/>
      <c r="M97" s="4"/>
      <c r="N97" s="4"/>
      <c r="O97" s="4">
        <v>1</v>
      </c>
      <c r="P97" s="4"/>
      <c r="Q97" s="4"/>
      <c r="R97" s="4">
        <v>1</v>
      </c>
      <c r="S97" s="5"/>
      <c r="T97" s="3">
        <f>SUM(Table1[[#This Row],[2007FA]:[2013SP]])</f>
        <v>4</v>
      </c>
      <c r="AB97"/>
    </row>
    <row r="98" spans="1:28" x14ac:dyDescent="0.25">
      <c r="A98" t="s">
        <v>181</v>
      </c>
      <c r="B98" s="11" t="s">
        <v>22</v>
      </c>
      <c r="C98" t="s">
        <v>182</v>
      </c>
      <c r="D98" s="4"/>
      <c r="E98" s="4">
        <v>1</v>
      </c>
      <c r="F98" s="4">
        <v>1</v>
      </c>
      <c r="G98" s="4">
        <v>1</v>
      </c>
      <c r="H98" s="4"/>
      <c r="I98" s="4"/>
      <c r="J98" s="4">
        <v>1</v>
      </c>
      <c r="K98" s="4"/>
      <c r="L98" s="4"/>
      <c r="M98" s="4">
        <v>1</v>
      </c>
      <c r="N98" s="4">
        <v>1</v>
      </c>
      <c r="O98" s="4">
        <v>1</v>
      </c>
      <c r="P98" s="4"/>
      <c r="Q98" s="4"/>
      <c r="R98" s="4"/>
      <c r="S98" s="5">
        <v>3</v>
      </c>
      <c r="T98" s="3">
        <f>SUM(Table1[[#This Row],[2007FA]:[2013SP]])</f>
        <v>10</v>
      </c>
      <c r="AB98"/>
    </row>
    <row r="99" spans="1:28" x14ac:dyDescent="0.25">
      <c r="A99" t="s">
        <v>183</v>
      </c>
      <c r="B99" s="11" t="s">
        <v>22</v>
      </c>
      <c r="C99" t="s">
        <v>184</v>
      </c>
      <c r="D99" s="4"/>
      <c r="E99" s="4">
        <v>3</v>
      </c>
      <c r="F99" s="4"/>
      <c r="G99" s="4"/>
      <c r="H99" s="4"/>
      <c r="I99" s="4"/>
      <c r="J99" s="4"/>
      <c r="K99" s="4">
        <v>1</v>
      </c>
      <c r="L99" s="4"/>
      <c r="M99" s="4"/>
      <c r="N99" s="4"/>
      <c r="O99" s="4"/>
      <c r="P99" s="4"/>
      <c r="Q99" s="4"/>
      <c r="R99" s="4"/>
      <c r="S99" s="5">
        <v>3</v>
      </c>
      <c r="T99" s="3">
        <f>SUM(Table1[[#This Row],[2007FA]:[2013SP]])</f>
        <v>7</v>
      </c>
      <c r="AB99"/>
    </row>
    <row r="100" spans="1:28" x14ac:dyDescent="0.25">
      <c r="A100" t="s">
        <v>185</v>
      </c>
      <c r="B100" s="11" t="s">
        <v>16</v>
      </c>
      <c r="C100" t="s">
        <v>186</v>
      </c>
      <c r="D100" s="4"/>
      <c r="E100" s="4">
        <v>2</v>
      </c>
      <c r="F100" s="4"/>
      <c r="G100" s="4">
        <v>3</v>
      </c>
      <c r="H100" s="4"/>
      <c r="I100" s="4"/>
      <c r="J100" s="4"/>
      <c r="K100" s="4">
        <v>1</v>
      </c>
      <c r="L100" s="4">
        <v>1</v>
      </c>
      <c r="M100" s="4">
        <v>1</v>
      </c>
      <c r="N100" s="4">
        <v>3</v>
      </c>
      <c r="O100" s="4"/>
      <c r="P100" s="4">
        <v>3</v>
      </c>
      <c r="Q100" s="4">
        <v>2</v>
      </c>
      <c r="R100" s="4"/>
      <c r="S100" s="5">
        <v>8</v>
      </c>
      <c r="T100" s="3">
        <f>SUM(Table1[[#This Row],[2007FA]:[2013SP]])</f>
        <v>24</v>
      </c>
      <c r="AB100"/>
    </row>
    <row r="101" spans="1:28" x14ac:dyDescent="0.25">
      <c r="A101" t="s">
        <v>187</v>
      </c>
      <c r="B101" s="11" t="s">
        <v>45</v>
      </c>
      <c r="C101" t="s">
        <v>188</v>
      </c>
      <c r="D101" s="4">
        <v>1</v>
      </c>
      <c r="E101" s="4">
        <v>4</v>
      </c>
      <c r="F101" s="4"/>
      <c r="G101" s="4">
        <v>2</v>
      </c>
      <c r="H101" s="4"/>
      <c r="I101" s="4"/>
      <c r="J101" s="4">
        <v>2</v>
      </c>
      <c r="K101" s="4"/>
      <c r="L101" s="4"/>
      <c r="M101" s="4">
        <v>4</v>
      </c>
      <c r="N101" s="4"/>
      <c r="O101" s="4"/>
      <c r="P101" s="4">
        <v>1</v>
      </c>
      <c r="Q101" s="4"/>
      <c r="R101" s="4">
        <v>1</v>
      </c>
      <c r="S101" s="5"/>
      <c r="T101" s="3">
        <f>SUM(Table1[[#This Row],[2007FA]:[2013SP]])</f>
        <v>15</v>
      </c>
      <c r="AB101"/>
    </row>
    <row r="102" spans="1:28" x14ac:dyDescent="0.25">
      <c r="A102" t="s">
        <v>189</v>
      </c>
      <c r="B102" s="11" t="s">
        <v>35</v>
      </c>
      <c r="C102" t="s">
        <v>190</v>
      </c>
      <c r="D102" s="4"/>
      <c r="E102" s="4"/>
      <c r="F102" s="4"/>
      <c r="G102" s="4"/>
      <c r="H102" s="4"/>
      <c r="I102" s="4"/>
      <c r="J102" s="4">
        <v>1</v>
      </c>
      <c r="K102" s="4"/>
      <c r="L102" s="4"/>
      <c r="M102" s="4"/>
      <c r="N102" s="4"/>
      <c r="O102" s="4"/>
      <c r="P102" s="4"/>
      <c r="Q102" s="4"/>
      <c r="R102" s="4"/>
      <c r="S102" s="5"/>
      <c r="T102" s="3">
        <f>SUM(Table1[[#This Row],[2007FA]:[2013SP]])</f>
        <v>1</v>
      </c>
      <c r="AB102"/>
    </row>
    <row r="103" spans="1:28" x14ac:dyDescent="0.25">
      <c r="A103" t="s">
        <v>191</v>
      </c>
      <c r="B103" s="11" t="s">
        <v>16</v>
      </c>
      <c r="C103" t="s">
        <v>192</v>
      </c>
      <c r="D103" s="4"/>
      <c r="E103" s="4">
        <v>12</v>
      </c>
      <c r="F103" s="4"/>
      <c r="G103" s="4">
        <v>14</v>
      </c>
      <c r="H103" s="4"/>
      <c r="I103" s="4"/>
      <c r="J103" s="4">
        <v>16</v>
      </c>
      <c r="K103" s="4">
        <v>1</v>
      </c>
      <c r="L103" s="4"/>
      <c r="M103" s="4">
        <v>13</v>
      </c>
      <c r="N103" s="4">
        <v>2</v>
      </c>
      <c r="O103" s="4"/>
      <c r="P103" s="4">
        <v>3</v>
      </c>
      <c r="Q103" s="4"/>
      <c r="R103" s="4"/>
      <c r="S103" s="5">
        <v>6</v>
      </c>
      <c r="T103" s="3">
        <f>SUM(Table1[[#This Row],[2007FA]:[2013SP]])</f>
        <v>67</v>
      </c>
      <c r="AB103"/>
    </row>
    <row r="104" spans="1:28" x14ac:dyDescent="0.25">
      <c r="A104" t="s">
        <v>193</v>
      </c>
      <c r="B104" s="11" t="s">
        <v>16</v>
      </c>
      <c r="C104" t="s">
        <v>194</v>
      </c>
      <c r="D104" s="4"/>
      <c r="E104" s="4">
        <v>38</v>
      </c>
      <c r="F104" s="4"/>
      <c r="G104" s="4">
        <v>41</v>
      </c>
      <c r="H104" s="4"/>
      <c r="I104" s="4"/>
      <c r="J104" s="4">
        <v>28</v>
      </c>
      <c r="K104" s="4">
        <v>3</v>
      </c>
      <c r="L104" s="4"/>
      <c r="M104" s="4">
        <v>35</v>
      </c>
      <c r="N104" s="4">
        <v>2</v>
      </c>
      <c r="O104" s="4">
        <v>1</v>
      </c>
      <c r="P104" s="4">
        <v>28</v>
      </c>
      <c r="Q104" s="4">
        <v>2</v>
      </c>
      <c r="R104" s="4"/>
      <c r="S104" s="5">
        <v>30</v>
      </c>
      <c r="T104" s="3">
        <f>SUM(Table1[[#This Row],[2007FA]:[2013SP]])</f>
        <v>208</v>
      </c>
      <c r="AB104"/>
    </row>
    <row r="105" spans="1:28" x14ac:dyDescent="0.25">
      <c r="A105" t="s">
        <v>195</v>
      </c>
      <c r="B105" s="11" t="s">
        <v>35</v>
      </c>
      <c r="C105" t="s">
        <v>196</v>
      </c>
      <c r="D105" s="4">
        <v>23</v>
      </c>
      <c r="E105" s="4">
        <v>1</v>
      </c>
      <c r="F105" s="4"/>
      <c r="G105" s="4">
        <v>18</v>
      </c>
      <c r="H105" s="4"/>
      <c r="I105" s="4">
        <v>1</v>
      </c>
      <c r="J105" s="4">
        <v>1</v>
      </c>
      <c r="K105" s="4">
        <v>1</v>
      </c>
      <c r="L105" s="4">
        <v>31</v>
      </c>
      <c r="M105" s="4"/>
      <c r="N105" s="4"/>
      <c r="O105" s="4"/>
      <c r="P105" s="4">
        <v>22</v>
      </c>
      <c r="Q105" s="4"/>
      <c r="R105" s="4"/>
      <c r="S105" s="5"/>
      <c r="T105" s="3">
        <f>SUM(Table1[[#This Row],[2007FA]:[2013SP]])</f>
        <v>98</v>
      </c>
      <c r="AB105"/>
    </row>
    <row r="106" spans="1:28" x14ac:dyDescent="0.25">
      <c r="A106" t="s">
        <v>197</v>
      </c>
      <c r="B106" s="11" t="s">
        <v>16</v>
      </c>
      <c r="C106" t="s">
        <v>198</v>
      </c>
      <c r="D106" s="4">
        <v>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"/>
      <c r="T106" s="3">
        <f>SUM(Table1[[#This Row],[2007FA]:[2013SP]])</f>
        <v>1</v>
      </c>
      <c r="AB106"/>
    </row>
    <row r="107" spans="1:28" x14ac:dyDescent="0.25">
      <c r="A107" t="s">
        <v>199</v>
      </c>
      <c r="B107" s="11" t="s">
        <v>16</v>
      </c>
      <c r="C107" t="s">
        <v>200</v>
      </c>
      <c r="D107" s="4">
        <v>1</v>
      </c>
      <c r="E107" s="4">
        <v>2</v>
      </c>
      <c r="F107" s="4"/>
      <c r="G107" s="4">
        <v>1</v>
      </c>
      <c r="H107" s="4"/>
      <c r="I107" s="4">
        <v>3</v>
      </c>
      <c r="J107" s="4">
        <v>7</v>
      </c>
      <c r="K107" s="4">
        <v>1</v>
      </c>
      <c r="L107" s="4">
        <v>1</v>
      </c>
      <c r="M107" s="4">
        <v>4</v>
      </c>
      <c r="N107" s="4">
        <v>1</v>
      </c>
      <c r="O107" s="4">
        <v>5</v>
      </c>
      <c r="P107" s="4">
        <v>4</v>
      </c>
      <c r="Q107" s="4">
        <v>3</v>
      </c>
      <c r="R107" s="4">
        <v>2</v>
      </c>
      <c r="S107" s="5">
        <v>11</v>
      </c>
      <c r="T107" s="3">
        <f>SUM(Table1[[#This Row],[2007FA]:[2013SP]])</f>
        <v>46</v>
      </c>
      <c r="AB107"/>
    </row>
    <row r="108" spans="1:28" x14ac:dyDescent="0.25">
      <c r="A108" t="s">
        <v>201</v>
      </c>
      <c r="B108" s="11" t="s">
        <v>35</v>
      </c>
      <c r="C108" t="s">
        <v>200</v>
      </c>
      <c r="D108" s="4"/>
      <c r="E108" s="4">
        <v>5</v>
      </c>
      <c r="F108" s="4"/>
      <c r="G108" s="4">
        <v>5</v>
      </c>
      <c r="H108" s="4"/>
      <c r="I108" s="4">
        <v>3</v>
      </c>
      <c r="J108" s="4">
        <v>6</v>
      </c>
      <c r="K108" s="4">
        <v>2</v>
      </c>
      <c r="L108" s="4">
        <v>2</v>
      </c>
      <c r="M108" s="4">
        <v>8</v>
      </c>
      <c r="N108" s="4">
        <v>3</v>
      </c>
      <c r="O108" s="4">
        <v>7</v>
      </c>
      <c r="P108" s="4">
        <v>8</v>
      </c>
      <c r="Q108" s="4">
        <v>4</v>
      </c>
      <c r="R108" s="4">
        <v>5</v>
      </c>
      <c r="S108" s="5">
        <v>9</v>
      </c>
      <c r="T108" s="3">
        <f>SUM(Table1[[#This Row],[2007FA]:[2013SP]])</f>
        <v>67</v>
      </c>
      <c r="AB108"/>
    </row>
    <row r="109" spans="1:28" x14ac:dyDescent="0.25">
      <c r="A109" t="s">
        <v>202</v>
      </c>
      <c r="B109" s="11" t="s">
        <v>45</v>
      </c>
      <c r="C109" t="s">
        <v>203</v>
      </c>
      <c r="D109" s="4">
        <v>2</v>
      </c>
      <c r="E109" s="4">
        <v>5</v>
      </c>
      <c r="F109" s="4">
        <v>2</v>
      </c>
      <c r="G109" s="4">
        <v>5</v>
      </c>
      <c r="H109" s="4"/>
      <c r="I109" s="4">
        <v>1</v>
      </c>
      <c r="J109" s="4">
        <v>13</v>
      </c>
      <c r="K109" s="4">
        <v>3</v>
      </c>
      <c r="L109" s="4">
        <v>2</v>
      </c>
      <c r="M109" s="4">
        <v>20</v>
      </c>
      <c r="N109" s="4">
        <v>5</v>
      </c>
      <c r="O109" s="4">
        <v>2</v>
      </c>
      <c r="P109" s="4">
        <v>17</v>
      </c>
      <c r="Q109" s="4">
        <v>12</v>
      </c>
      <c r="R109" s="4">
        <v>5</v>
      </c>
      <c r="S109" s="5">
        <v>19</v>
      </c>
      <c r="T109" s="3">
        <f>SUM(Table1[[#This Row],[2007FA]:[2013SP]])</f>
        <v>113</v>
      </c>
      <c r="AB109"/>
    </row>
    <row r="110" spans="1:28" x14ac:dyDescent="0.25">
      <c r="A110" t="s">
        <v>236</v>
      </c>
      <c r="B110" s="11" t="s">
        <v>250</v>
      </c>
      <c r="C110" t="s">
        <v>253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>
        <v>4</v>
      </c>
      <c r="S110" s="5">
        <v>14</v>
      </c>
      <c r="T110" s="3">
        <f>SUM(Table1[[#This Row],[2007FA]:[2013SP]])</f>
        <v>18</v>
      </c>
      <c r="AB110"/>
    </row>
    <row r="111" spans="1:28" x14ac:dyDescent="0.25">
      <c r="A111" t="s">
        <v>204</v>
      </c>
      <c r="B111" s="11" t="s">
        <v>16</v>
      </c>
      <c r="C111" t="s">
        <v>205</v>
      </c>
      <c r="D111" s="4"/>
      <c r="E111" s="4">
        <v>1</v>
      </c>
      <c r="F111" s="4"/>
      <c r="G111" s="4"/>
      <c r="H111" s="4"/>
      <c r="I111" s="4"/>
      <c r="J111" s="4">
        <v>2</v>
      </c>
      <c r="K111" s="4"/>
      <c r="L111" s="4"/>
      <c r="M111" s="4"/>
      <c r="N111" s="4"/>
      <c r="O111" s="4"/>
      <c r="P111" s="4"/>
      <c r="Q111" s="4"/>
      <c r="R111" s="4"/>
      <c r="S111" s="5"/>
      <c r="T111" s="3">
        <f>SUM(Table1[[#This Row],[2007FA]:[2013SP]])</f>
        <v>3</v>
      </c>
      <c r="AB111"/>
    </row>
    <row r="112" spans="1:28" x14ac:dyDescent="0.25">
      <c r="A112" t="s">
        <v>206</v>
      </c>
      <c r="B112" s="11" t="s">
        <v>22</v>
      </c>
      <c r="C112" t="s">
        <v>207</v>
      </c>
      <c r="D112" s="4"/>
      <c r="E112" s="4"/>
      <c r="F112" s="4"/>
      <c r="G112" s="4"/>
      <c r="H112" s="4"/>
      <c r="I112" s="4">
        <v>1</v>
      </c>
      <c r="J112" s="4"/>
      <c r="K112" s="4"/>
      <c r="L112" s="4"/>
      <c r="M112" s="4"/>
      <c r="N112" s="4"/>
      <c r="O112" s="4"/>
      <c r="P112" s="4"/>
      <c r="Q112" s="4"/>
      <c r="R112" s="4"/>
      <c r="S112" s="5"/>
      <c r="T112" s="3">
        <f>SUM(Table1[[#This Row],[2007FA]:[2013SP]])</f>
        <v>1</v>
      </c>
      <c r="AB112"/>
    </row>
    <row r="113" spans="1:28" x14ac:dyDescent="0.25">
      <c r="A113" t="s">
        <v>208</v>
      </c>
      <c r="B113" s="11" t="s">
        <v>22</v>
      </c>
      <c r="C113" t="s">
        <v>209</v>
      </c>
      <c r="D113" s="4"/>
      <c r="E113" s="4"/>
      <c r="F113" s="4"/>
      <c r="G113" s="4"/>
      <c r="H113" s="4"/>
      <c r="I113" s="4">
        <v>1</v>
      </c>
      <c r="J113" s="4"/>
      <c r="K113" s="4"/>
      <c r="L113" s="4"/>
      <c r="M113" s="4">
        <v>1</v>
      </c>
      <c r="N113" s="4">
        <v>1</v>
      </c>
      <c r="O113" s="4"/>
      <c r="P113" s="4"/>
      <c r="Q113" s="4"/>
      <c r="R113" s="4"/>
      <c r="S113" s="5"/>
      <c r="T113" s="3">
        <f>SUM(Table1[[#This Row],[2007FA]:[2013SP]])</f>
        <v>3</v>
      </c>
      <c r="AB113"/>
    </row>
    <row r="114" spans="1:28" x14ac:dyDescent="0.25">
      <c r="A114" t="s">
        <v>210</v>
      </c>
      <c r="B114" s="11" t="s">
        <v>45</v>
      </c>
      <c r="C114" t="s">
        <v>211</v>
      </c>
      <c r="D114" s="4">
        <v>1</v>
      </c>
      <c r="E114" s="4">
        <v>1</v>
      </c>
      <c r="F114" s="4"/>
      <c r="G114" s="4">
        <v>2</v>
      </c>
      <c r="H114" s="4"/>
      <c r="I114" s="4"/>
      <c r="J114" s="4">
        <v>4</v>
      </c>
      <c r="K114" s="4">
        <v>2</v>
      </c>
      <c r="L114" s="4">
        <v>1</v>
      </c>
      <c r="M114" s="4">
        <v>4</v>
      </c>
      <c r="N114" s="4"/>
      <c r="O114" s="4">
        <v>3</v>
      </c>
      <c r="P114" s="4">
        <v>3</v>
      </c>
      <c r="Q114" s="4">
        <v>3</v>
      </c>
      <c r="R114" s="4"/>
      <c r="S114" s="5"/>
      <c r="T114" s="3">
        <f>SUM(Table1[[#This Row],[2007FA]:[2013SP]])</f>
        <v>24</v>
      </c>
      <c r="AB114"/>
    </row>
    <row r="115" spans="1:28" x14ac:dyDescent="0.25">
      <c r="A115" t="s">
        <v>212</v>
      </c>
      <c r="B115" s="11" t="s">
        <v>35</v>
      </c>
      <c r="C115" t="s">
        <v>211</v>
      </c>
      <c r="D115" s="4">
        <v>2</v>
      </c>
      <c r="E115" s="4">
        <v>1</v>
      </c>
      <c r="F115" s="4">
        <v>1</v>
      </c>
      <c r="G115" s="4">
        <v>3</v>
      </c>
      <c r="H115" s="4"/>
      <c r="I115" s="4">
        <v>1</v>
      </c>
      <c r="J115" s="4">
        <v>2</v>
      </c>
      <c r="K115" s="4"/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2</v>
      </c>
      <c r="R115" s="4">
        <v>3</v>
      </c>
      <c r="S115" s="5"/>
      <c r="T115" s="3">
        <f>SUM(Table1[[#This Row],[2007FA]:[2013SP]])</f>
        <v>20</v>
      </c>
      <c r="AB115"/>
    </row>
    <row r="116" spans="1:28" x14ac:dyDescent="0.25">
      <c r="A116" t="s">
        <v>243</v>
      </c>
      <c r="B116" s="11" t="s">
        <v>22</v>
      </c>
      <c r="C116" t="s">
        <v>262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>
        <v>1</v>
      </c>
      <c r="T116" s="3">
        <f>SUM(Table1[[#This Row],[2007FA]:[2013SP]])</f>
        <v>1</v>
      </c>
      <c r="AB116"/>
    </row>
    <row r="117" spans="1:28" x14ac:dyDescent="0.25">
      <c r="A117" t="s">
        <v>213</v>
      </c>
      <c r="B117" s="11" t="s">
        <v>16</v>
      </c>
      <c r="C117" t="s">
        <v>214</v>
      </c>
      <c r="D117" s="4">
        <v>1</v>
      </c>
      <c r="E117" s="4">
        <v>4</v>
      </c>
      <c r="F117" s="4"/>
      <c r="G117" s="4">
        <v>4</v>
      </c>
      <c r="H117" s="4"/>
      <c r="I117" s="4"/>
      <c r="J117" s="4">
        <v>7</v>
      </c>
      <c r="K117" s="4">
        <v>1</v>
      </c>
      <c r="L117" s="4">
        <v>1</v>
      </c>
      <c r="M117" s="4">
        <v>14</v>
      </c>
      <c r="N117" s="4">
        <v>6</v>
      </c>
      <c r="O117" s="4">
        <v>1</v>
      </c>
      <c r="P117" s="4">
        <v>15</v>
      </c>
      <c r="Q117" s="4">
        <v>4</v>
      </c>
      <c r="R117" s="4">
        <v>6</v>
      </c>
      <c r="S117" s="5">
        <v>16</v>
      </c>
      <c r="T117" s="3">
        <f>SUM(Table1[[#This Row],[2007FA]:[2013SP]])</f>
        <v>80</v>
      </c>
      <c r="AB117"/>
    </row>
    <row r="118" spans="1:28" x14ac:dyDescent="0.25">
      <c r="A118" t="s">
        <v>237</v>
      </c>
      <c r="B118" s="11" t="s">
        <v>250</v>
      </c>
      <c r="C118" t="s">
        <v>254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>
        <v>1</v>
      </c>
      <c r="S118" s="5">
        <v>5</v>
      </c>
      <c r="T118" s="3">
        <f>SUM(Table1[[#This Row],[2007FA]:[2013SP]])</f>
        <v>6</v>
      </c>
      <c r="AB118"/>
    </row>
    <row r="119" spans="1:28" x14ac:dyDescent="0.25">
      <c r="A119" t="s">
        <v>242</v>
      </c>
      <c r="B119" s="11" t="s">
        <v>22</v>
      </c>
      <c r="C119" t="s">
        <v>261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>
        <v>1</v>
      </c>
      <c r="R119" s="4"/>
      <c r="S119" s="5"/>
      <c r="T119" s="3">
        <f>SUM(Table1[[#This Row],[2007FA]:[2013SP]])</f>
        <v>1</v>
      </c>
      <c r="AB119"/>
    </row>
    <row r="120" spans="1:28" x14ac:dyDescent="0.25">
      <c r="A120" t="s">
        <v>244</v>
      </c>
      <c r="B120" s="11" t="s">
        <v>22</v>
      </c>
      <c r="C120" t="s">
        <v>263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>
        <v>1</v>
      </c>
      <c r="T120" s="3">
        <f>SUM(Table1[[#This Row],[2007FA]:[2013SP]])</f>
        <v>1</v>
      </c>
      <c r="AB120"/>
    </row>
    <row r="121" spans="1:28" x14ac:dyDescent="0.25">
      <c r="A121" t="s">
        <v>215</v>
      </c>
      <c r="B121" s="11" t="s">
        <v>16</v>
      </c>
      <c r="C121" t="s">
        <v>216</v>
      </c>
      <c r="D121" s="4"/>
      <c r="E121" s="4"/>
      <c r="F121" s="4"/>
      <c r="G121" s="4">
        <v>2</v>
      </c>
      <c r="H121" s="4"/>
      <c r="I121" s="4"/>
      <c r="J121" s="4">
        <v>1</v>
      </c>
      <c r="K121" s="4"/>
      <c r="L121" s="4"/>
      <c r="M121" s="4">
        <v>1</v>
      </c>
      <c r="N121" s="4">
        <v>2</v>
      </c>
      <c r="O121" s="4">
        <v>1</v>
      </c>
      <c r="P121" s="4">
        <v>2</v>
      </c>
      <c r="Q121" s="4">
        <v>1</v>
      </c>
      <c r="R121" s="4"/>
      <c r="S121" s="5">
        <v>2</v>
      </c>
      <c r="T121" s="3">
        <f>SUM(Table1[[#This Row],[2007FA]:[2013SP]])</f>
        <v>12</v>
      </c>
      <c r="AB121"/>
    </row>
    <row r="122" spans="1:28" x14ac:dyDescent="0.25">
      <c r="A122" t="s">
        <v>217</v>
      </c>
      <c r="B122" s="11" t="s">
        <v>35</v>
      </c>
      <c r="C122" t="s">
        <v>216</v>
      </c>
      <c r="D122" s="4"/>
      <c r="E122" s="4">
        <v>1</v>
      </c>
      <c r="F122" s="4"/>
      <c r="G122" s="4">
        <v>2</v>
      </c>
      <c r="H122" s="4"/>
      <c r="I122" s="4"/>
      <c r="J122" s="4">
        <v>1</v>
      </c>
      <c r="K122" s="4"/>
      <c r="L122" s="4"/>
      <c r="M122" s="4">
        <v>1</v>
      </c>
      <c r="N122" s="4">
        <v>1</v>
      </c>
      <c r="O122" s="4">
        <v>2</v>
      </c>
      <c r="P122" s="4">
        <v>3</v>
      </c>
      <c r="Q122" s="4">
        <v>2</v>
      </c>
      <c r="R122" s="4">
        <v>1</v>
      </c>
      <c r="S122" s="5">
        <v>10</v>
      </c>
      <c r="T122" s="3">
        <f>SUM(Table1[[#This Row],[2007FA]:[2013SP]])</f>
        <v>24</v>
      </c>
      <c r="AB122"/>
    </row>
    <row r="123" spans="1:28" x14ac:dyDescent="0.25">
      <c r="A123" t="s">
        <v>218</v>
      </c>
      <c r="B123" s="11" t="s">
        <v>22</v>
      </c>
      <c r="C123" t="s">
        <v>219</v>
      </c>
      <c r="D123" s="4">
        <v>3</v>
      </c>
      <c r="E123" s="4">
        <v>6</v>
      </c>
      <c r="F123" s="4">
        <v>2</v>
      </c>
      <c r="G123" s="4">
        <v>3</v>
      </c>
      <c r="H123" s="4"/>
      <c r="I123" s="4">
        <v>1</v>
      </c>
      <c r="J123" s="4">
        <v>7</v>
      </c>
      <c r="K123" s="4">
        <v>1</v>
      </c>
      <c r="L123" s="4"/>
      <c r="M123" s="4">
        <v>7</v>
      </c>
      <c r="N123" s="4">
        <v>2</v>
      </c>
      <c r="O123" s="4">
        <v>2</v>
      </c>
      <c r="P123" s="4">
        <v>4</v>
      </c>
      <c r="Q123" s="4">
        <v>1</v>
      </c>
      <c r="R123" s="4">
        <v>3</v>
      </c>
      <c r="S123" s="5">
        <v>5</v>
      </c>
      <c r="T123" s="3">
        <f>SUM(Table1[[#This Row],[2007FA]:[2013SP]])</f>
        <v>47</v>
      </c>
      <c r="AB123"/>
    </row>
    <row r="124" spans="1:28" x14ac:dyDescent="0.25">
      <c r="A124" t="s">
        <v>220</v>
      </c>
      <c r="B124" s="11" t="s">
        <v>22</v>
      </c>
      <c r="C124" t="s">
        <v>221</v>
      </c>
      <c r="D124" s="4"/>
      <c r="E124" s="4">
        <v>2</v>
      </c>
      <c r="F124" s="4">
        <v>1</v>
      </c>
      <c r="G124" s="4"/>
      <c r="H124" s="4"/>
      <c r="I124" s="4"/>
      <c r="J124" s="4">
        <v>2</v>
      </c>
      <c r="K124" s="4">
        <v>3</v>
      </c>
      <c r="L124" s="4"/>
      <c r="M124" s="4"/>
      <c r="N124" s="4">
        <v>1</v>
      </c>
      <c r="O124" s="4">
        <v>1</v>
      </c>
      <c r="P124" s="4">
        <v>3</v>
      </c>
      <c r="Q124" s="4">
        <v>1</v>
      </c>
      <c r="R124" s="4">
        <v>3</v>
      </c>
      <c r="S124" s="5">
        <v>3</v>
      </c>
      <c r="T124" s="3">
        <f>SUM(Table1[[#This Row],[2007FA]:[2013SP]])</f>
        <v>20</v>
      </c>
      <c r="AB124"/>
    </row>
    <row r="125" spans="1:28" x14ac:dyDescent="0.25">
      <c r="A125" t="s">
        <v>222</v>
      </c>
      <c r="B125" s="11" t="s">
        <v>22</v>
      </c>
      <c r="C125" t="s">
        <v>223</v>
      </c>
      <c r="D125" s="4">
        <v>1</v>
      </c>
      <c r="E125" s="4">
        <v>5</v>
      </c>
      <c r="F125" s="4"/>
      <c r="G125" s="4">
        <v>4</v>
      </c>
      <c r="H125" s="4"/>
      <c r="I125" s="4">
        <v>2</v>
      </c>
      <c r="J125" s="4">
        <v>3</v>
      </c>
      <c r="K125" s="4">
        <v>1</v>
      </c>
      <c r="L125" s="4">
        <v>1</v>
      </c>
      <c r="M125" s="4">
        <v>6</v>
      </c>
      <c r="N125" s="4">
        <v>1</v>
      </c>
      <c r="O125" s="4">
        <v>2</v>
      </c>
      <c r="P125" s="4">
        <v>3</v>
      </c>
      <c r="Q125" s="4">
        <v>1</v>
      </c>
      <c r="R125" s="4">
        <v>3</v>
      </c>
      <c r="S125" s="5">
        <v>5</v>
      </c>
      <c r="T125" s="3">
        <f>SUM(Table1[[#This Row],[2007FA]:[2013SP]])</f>
        <v>38</v>
      </c>
      <c r="AB125"/>
    </row>
    <row r="126" spans="1:28" x14ac:dyDescent="0.25">
      <c r="A126" t="s">
        <v>224</v>
      </c>
      <c r="B126" s="11" t="s">
        <v>16</v>
      </c>
      <c r="C126" t="s">
        <v>225</v>
      </c>
      <c r="D126" s="4"/>
      <c r="E126" s="4"/>
      <c r="F126" s="4">
        <v>1</v>
      </c>
      <c r="G126" s="4"/>
      <c r="H126" s="4"/>
      <c r="I126" s="4">
        <v>1</v>
      </c>
      <c r="J126" s="4"/>
      <c r="K126" s="4"/>
      <c r="L126" s="4">
        <v>1</v>
      </c>
      <c r="M126" s="4">
        <v>2</v>
      </c>
      <c r="N126" s="4">
        <v>1</v>
      </c>
      <c r="O126" s="4"/>
      <c r="P126" s="4">
        <v>2</v>
      </c>
      <c r="Q126" s="4">
        <v>1</v>
      </c>
      <c r="R126" s="4"/>
      <c r="S126" s="5"/>
      <c r="T126" s="3">
        <f>SUM(Table1[[#This Row],[2007FA]:[2013SP]])</f>
        <v>9</v>
      </c>
      <c r="AB126"/>
    </row>
    <row r="127" spans="1:28" x14ac:dyDescent="0.25">
      <c r="A127" t="s">
        <v>226</v>
      </c>
      <c r="B127" s="11" t="s">
        <v>35</v>
      </c>
      <c r="C127" t="s">
        <v>225</v>
      </c>
      <c r="D127" s="4"/>
      <c r="E127" s="4"/>
      <c r="F127" s="4"/>
      <c r="G127" s="4">
        <v>3</v>
      </c>
      <c r="H127" s="4"/>
      <c r="I127" s="4">
        <v>1</v>
      </c>
      <c r="J127" s="4">
        <v>1</v>
      </c>
      <c r="K127" s="4">
        <v>1</v>
      </c>
      <c r="L127" s="4"/>
      <c r="M127" s="4">
        <v>2</v>
      </c>
      <c r="N127" s="4"/>
      <c r="O127" s="4">
        <v>1</v>
      </c>
      <c r="P127" s="4"/>
      <c r="Q127" s="4">
        <v>1</v>
      </c>
      <c r="R127" s="4">
        <v>1</v>
      </c>
      <c r="S127" s="5">
        <v>3</v>
      </c>
      <c r="T127" s="3">
        <f>SUM(Table1[[#This Row],[2007FA]:[2013SP]])</f>
        <v>14</v>
      </c>
      <c r="AB127"/>
    </row>
    <row r="128" spans="1:28" x14ac:dyDescent="0.25">
      <c r="A128" t="s">
        <v>227</v>
      </c>
      <c r="B128" s="11" t="s">
        <v>22</v>
      </c>
      <c r="C128" t="s">
        <v>228</v>
      </c>
      <c r="D128" s="4"/>
      <c r="E128" s="4"/>
      <c r="F128" s="4"/>
      <c r="G128" s="4">
        <v>5</v>
      </c>
      <c r="H128" s="4"/>
      <c r="I128" s="4">
        <v>2</v>
      </c>
      <c r="J128" s="4"/>
      <c r="K128" s="4">
        <v>3</v>
      </c>
      <c r="L128" s="4"/>
      <c r="M128" s="4">
        <v>3</v>
      </c>
      <c r="N128" s="4">
        <v>3</v>
      </c>
      <c r="O128" s="4">
        <v>1</v>
      </c>
      <c r="P128" s="4"/>
      <c r="Q128" s="4">
        <v>4</v>
      </c>
      <c r="R128" s="4">
        <v>2</v>
      </c>
      <c r="S128" s="5"/>
      <c r="T128" s="3">
        <f>SUM(Table1[[#This Row],[2007FA]:[2013SP]])</f>
        <v>23</v>
      </c>
      <c r="AB128"/>
    </row>
    <row r="129" spans="1:28" x14ac:dyDescent="0.25">
      <c r="A129" t="s">
        <v>229</v>
      </c>
      <c r="B129" s="11" t="s">
        <v>22</v>
      </c>
      <c r="C129" t="s">
        <v>230</v>
      </c>
      <c r="D129" s="4"/>
      <c r="E129" s="4">
        <v>1</v>
      </c>
      <c r="F129" s="4">
        <v>4</v>
      </c>
      <c r="G129" s="4">
        <v>1</v>
      </c>
      <c r="H129" s="4"/>
      <c r="I129" s="4">
        <v>3</v>
      </c>
      <c r="J129" s="4">
        <v>1</v>
      </c>
      <c r="K129" s="4">
        <v>1</v>
      </c>
      <c r="L129" s="4"/>
      <c r="M129" s="4">
        <v>4</v>
      </c>
      <c r="N129" s="4"/>
      <c r="O129" s="4">
        <v>6</v>
      </c>
      <c r="P129" s="4">
        <v>7</v>
      </c>
      <c r="Q129" s="4">
        <v>6</v>
      </c>
      <c r="R129" s="4">
        <v>3</v>
      </c>
      <c r="S129" s="5">
        <v>10</v>
      </c>
      <c r="T129" s="3">
        <f>SUM(Table1[[#This Row],[2007FA]:[2013SP]])</f>
        <v>47</v>
      </c>
      <c r="AB129"/>
    </row>
    <row r="130" spans="1:28" x14ac:dyDescent="0.25">
      <c r="B130" s="11"/>
      <c r="D130" s="4">
        <f>SUM(D2:D129)</f>
        <v>232</v>
      </c>
      <c r="E130" s="4">
        <f>SUM(E2:E129)</f>
        <v>575</v>
      </c>
      <c r="F130" s="4">
        <f t="shared" ref="F130:P130" si="0">SUM(F2:F129)</f>
        <v>208</v>
      </c>
      <c r="G130" s="4">
        <f>SUM(G2:G129)</f>
        <v>632</v>
      </c>
      <c r="H130" s="4">
        <f>SUM(H2:H129)</f>
        <v>3</v>
      </c>
      <c r="I130" s="4">
        <f t="shared" si="0"/>
        <v>162</v>
      </c>
      <c r="J130" s="4">
        <f>SUM(J2:J129)</f>
        <v>478</v>
      </c>
      <c r="K130" s="4">
        <f>SUM(K2:K129)</f>
        <v>124</v>
      </c>
      <c r="L130" s="4">
        <f t="shared" si="0"/>
        <v>206</v>
      </c>
      <c r="M130" s="4">
        <f>SUM(M2:M129)</f>
        <v>821</v>
      </c>
      <c r="N130" s="4">
        <f>SUM(N2:N129)</f>
        <v>261</v>
      </c>
      <c r="O130" s="4">
        <f t="shared" si="0"/>
        <v>277</v>
      </c>
      <c r="P130" s="4">
        <f t="shared" si="0"/>
        <v>842</v>
      </c>
      <c r="Q130" s="4">
        <f>SUM(Q2:Q129)</f>
        <v>388</v>
      </c>
      <c r="R130" s="4">
        <f>SUM(R2:R129)</f>
        <v>395</v>
      </c>
      <c r="S130" s="5">
        <f>SUM(S2:S129)</f>
        <v>852</v>
      </c>
      <c r="T130" s="3"/>
      <c r="AB130"/>
    </row>
  </sheetData>
  <printOptions horizontalCentered="1"/>
  <pageMargins left="0.25" right="0.25" top="0.75" bottom="0.75" header="0.3" footer="0.3"/>
  <pageSetup scale="60" fitToHeight="0" orientation="landscape" horizontalDpi="1200" verticalDpi="1200" r:id="rId1"/>
  <headerFooter>
    <oddHeader>&amp;C&amp;"-,Bold"&amp;12&amp;F</oddHeader>
    <oddFooter>&amp;L&amp;8Source: District Research, CCCCD. Based on information from Colleague. Run date 10/31/2013.  JD&amp;R&amp;P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A Hakola-Dardin</dc:creator>
  <cp:lastModifiedBy>Kamath, Kiran</cp:lastModifiedBy>
  <cp:lastPrinted>2013-10-31T20:25:22Z</cp:lastPrinted>
  <dcterms:created xsi:type="dcterms:W3CDTF">2013-10-31T16:23:26Z</dcterms:created>
  <dcterms:modified xsi:type="dcterms:W3CDTF">2013-10-31T21:39:23Z</dcterms:modified>
</cp:coreProperties>
</file>